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55" tabRatio="934" activeTab="0"/>
  </bookViews>
  <sheets>
    <sheet name="受入重量" sheetId="1" r:id="rId1"/>
    <sheet name="埋立地点検" sheetId="2" r:id="rId2"/>
    <sheet name="埋立残容量" sheetId="3" r:id="rId3"/>
    <sheet name="放流水「月例」" sheetId="4" r:id="rId4"/>
    <sheet name="放流水・浸出水「有害・DXN」" sheetId="5" r:id="rId5"/>
    <sheet name="浸出水「月例」" sheetId="6" r:id="rId6"/>
    <sheet name="地下水「月例」" sheetId="7" r:id="rId7"/>
    <sheet name="地下水「有害・DXN」" sheetId="8" r:id="rId8"/>
    <sheet name="臭気" sheetId="9" r:id="rId9"/>
    <sheet name="発生ガス" sheetId="10" r:id="rId10"/>
    <sheet name="騒音・振動" sheetId="11" r:id="rId11"/>
    <sheet name="Sheet1" sheetId="12" r:id="rId12"/>
    <sheet name="Sheet2" sheetId="13" r:id="rId13"/>
  </sheets>
  <definedNames>
    <definedName name="_xlnm.Print_Area" localSheetId="0">'受入重量'!$B$251:$S$273</definedName>
    <definedName name="_xlnm.Print_Area" localSheetId="8">'臭気'!$B$331:$AK$366</definedName>
    <definedName name="_xlnm.Print_Area" localSheetId="5">'浸出水「月例」'!$B$561:$AF$621</definedName>
    <definedName name="_xlnm.Print_Area" localSheetId="10">'騒音・振動'!$B$167:$T$182</definedName>
    <definedName name="_xlnm.Print_Area" localSheetId="6">'地下水「月例」'!$B$216:$AL$239</definedName>
    <definedName name="_xlnm.Print_Area" localSheetId="7">'地下水「有害・DXN」'!$A$422:$R$462</definedName>
    <definedName name="_xlnm.Print_Area" localSheetId="9">'発生ガス'!$B$440:$V$536</definedName>
    <definedName name="_xlnm.Print_Area" localSheetId="3">'放流水「月例」'!$B$231:$AF$254</definedName>
    <definedName name="_xlnm.Print_Area" localSheetId="4">'放流水・浸出水「有害・DXN」'!$B$497:$AD$547</definedName>
  </definedNames>
  <calcPr fullCalcOnLoad="1"/>
</workbook>
</file>

<file path=xl/sharedStrings.xml><?xml version="1.0" encoding="utf-8"?>
<sst xmlns="http://schemas.openxmlformats.org/spreadsheetml/2006/main" count="5315" uniqueCount="559">
  <si>
    <t>天候</t>
  </si>
  <si>
    <t>気温</t>
  </si>
  <si>
    <t>気圧</t>
  </si>
  <si>
    <t>発生ガス温度</t>
  </si>
  <si>
    <t>ガス流量</t>
  </si>
  <si>
    <t>二酸化炭素</t>
  </si>
  <si>
    <t>窒素</t>
  </si>
  <si>
    <t>酸素</t>
  </si>
  <si>
    <t>水素</t>
  </si>
  <si>
    <t>基準値（ｄB）</t>
  </si>
  <si>
    <t>基準値</t>
  </si>
  <si>
    <t>メタン</t>
  </si>
  <si>
    <t>vol％</t>
  </si>
  <si>
    <t>アンモニア</t>
  </si>
  <si>
    <t>メチルメルカプタン</t>
  </si>
  <si>
    <t>二硫化メチル</t>
  </si>
  <si>
    <t>測定時刻</t>
  </si>
  <si>
    <t>＊結果に未満と表示されている数値は定量下限値を表す。</t>
  </si>
  <si>
    <t>事業契約設定の基準値</t>
  </si>
  <si>
    <t>浮遊物質量（SS）</t>
  </si>
  <si>
    <t>生物化学的酸素要求量（BOD）</t>
  </si>
  <si>
    <t>化学的酸素要求量（COD)</t>
  </si>
  <si>
    <t>10mg/L</t>
  </si>
  <si>
    <t>20mg/L</t>
  </si>
  <si>
    <t>mg/L</t>
  </si>
  <si>
    <t>〃</t>
  </si>
  <si>
    <t>分析結果報告書</t>
  </si>
  <si>
    <t>No</t>
  </si>
  <si>
    <t>No.</t>
  </si>
  <si>
    <t>アルキル水銀化合物</t>
  </si>
  <si>
    <t>1,2‐ジクロロエタン</t>
  </si>
  <si>
    <t>1,1‐ジクロロエチレン</t>
  </si>
  <si>
    <t>1,1,1‐トリクロロエタン</t>
  </si>
  <si>
    <t>1,1,2‐トリクロロエタン</t>
  </si>
  <si>
    <t>チオベンカルブ</t>
  </si>
  <si>
    <t>ふっ素及びその化合物</t>
  </si>
  <si>
    <t>ﾉﾙﾏﾙﾍｷｻﾝ抽出物質含有量鉱油含有量</t>
  </si>
  <si>
    <t>ﾉﾙﾏﾙﾉﾙﾏﾙ抽出物質含有量動植物油脂類含有量</t>
  </si>
  <si>
    <t>フェノール類含有量</t>
  </si>
  <si>
    <t>銅含有量</t>
  </si>
  <si>
    <t>亜鉛含有量</t>
  </si>
  <si>
    <t>大腸菌群数</t>
  </si>
  <si>
    <t>mg/L</t>
  </si>
  <si>
    <t>〃</t>
  </si>
  <si>
    <r>
      <t>個/cm</t>
    </r>
    <r>
      <rPr>
        <vertAlign val="superscript"/>
        <sz val="10"/>
        <rFont val="ＭＳ Ｐゴシック"/>
        <family val="3"/>
      </rPr>
      <t>３</t>
    </r>
  </si>
  <si>
    <t>水銀及びｱﾙｷﾙ水銀その他の水銀化合物</t>
  </si>
  <si>
    <t>シス-1,2-ジクロロエチレン</t>
  </si>
  <si>
    <t>1,3-ジクロロプロペン</t>
  </si>
  <si>
    <t>生物化学的酸素要求量（BOD）</t>
  </si>
  <si>
    <t>化学的酸素要求量（COD）</t>
  </si>
  <si>
    <t>色度</t>
  </si>
  <si>
    <t>窒素含有量</t>
  </si>
  <si>
    <t>亜硝酸性窒素</t>
  </si>
  <si>
    <t>硝酸性窒素</t>
  </si>
  <si>
    <t>燐含有量</t>
  </si>
  <si>
    <t>カルシウムイオン</t>
  </si>
  <si>
    <t>マンガン</t>
  </si>
  <si>
    <t>規制基準値なし</t>
  </si>
  <si>
    <t>電気伝導率</t>
  </si>
  <si>
    <t>2回/月</t>
  </si>
  <si>
    <t>臭気測定項目</t>
  </si>
  <si>
    <t>発生ガス測定項目</t>
  </si>
  <si>
    <t>‐</t>
  </si>
  <si>
    <t>埋立地地点</t>
  </si>
  <si>
    <t>分 析 結 果 報 告 書</t>
  </si>
  <si>
    <t>地下水（上流)</t>
  </si>
  <si>
    <t>地下水（下流)</t>
  </si>
  <si>
    <t>＊朝とは（６時から８時）・昼とは（８時から１９時）・夕とは（１９時から２２時）・夜間とは（２２時から翌日の６時）</t>
  </si>
  <si>
    <t>朝</t>
  </si>
  <si>
    <t>昼</t>
  </si>
  <si>
    <t>夕</t>
  </si>
  <si>
    <t>夜間</t>
  </si>
  <si>
    <t>２回/月</t>
  </si>
  <si>
    <t>カドミウム</t>
  </si>
  <si>
    <t>pgTEQ/L</t>
  </si>
  <si>
    <t>規制基準値（C地区）</t>
  </si>
  <si>
    <t>プロピオンアルデヒド</t>
  </si>
  <si>
    <t>イソブチルアルデヒド</t>
  </si>
  <si>
    <t>ノルマルバレルアルデヒド</t>
  </si>
  <si>
    <t>イソバレルアルデヒド</t>
  </si>
  <si>
    <t>メチルイソブチルケトン</t>
  </si>
  <si>
    <t>スチレン</t>
  </si>
  <si>
    <t>キシレン</t>
  </si>
  <si>
    <t>ノルマル吉草酸</t>
  </si>
  <si>
    <t>イソ吉草酸</t>
  </si>
  <si>
    <t>敷地境界</t>
  </si>
  <si>
    <t>風上側</t>
  </si>
  <si>
    <t>ppm</t>
  </si>
  <si>
    <t>騒音ﾚﾍﾞﾙ（ｄB）</t>
  </si>
  <si>
    <t>ポリ塩化ビフェニル</t>
  </si>
  <si>
    <t>トリクロロエチレン</t>
  </si>
  <si>
    <t>テトラクロロエチレン</t>
  </si>
  <si>
    <t>ジクロロメタン</t>
  </si>
  <si>
    <t>四塩化炭素</t>
  </si>
  <si>
    <t>1,2-ジクロロエタン</t>
  </si>
  <si>
    <t>1,1-ジクロロエチレン</t>
  </si>
  <si>
    <t>1,1,1-トリクロロエタン</t>
  </si>
  <si>
    <t>1,1,2-トリクロロエタン</t>
  </si>
  <si>
    <t>チウラム</t>
  </si>
  <si>
    <t>シマジン</t>
  </si>
  <si>
    <t>検出されないこと</t>
  </si>
  <si>
    <t>アルキル水銀化合物</t>
  </si>
  <si>
    <t>水銀及びｱﾙｷﾙ水銀その化合物</t>
  </si>
  <si>
    <t>カドミウム及びその化合物</t>
  </si>
  <si>
    <t>鉛及びその化合物</t>
  </si>
  <si>
    <t>有機燐化合物</t>
  </si>
  <si>
    <t>六価クロム化合物</t>
  </si>
  <si>
    <t>砒素及びその化合物</t>
  </si>
  <si>
    <t>シアン化合物</t>
  </si>
  <si>
    <t>セレン及びその化合物</t>
  </si>
  <si>
    <t>ほう素及びその化合物</t>
  </si>
  <si>
    <t>溶解性鉄含有量</t>
  </si>
  <si>
    <t>溶解性マンガン含有量</t>
  </si>
  <si>
    <t>クロム含有量</t>
  </si>
  <si>
    <t>水素イオン濃度</t>
  </si>
  <si>
    <t>硫化水素</t>
  </si>
  <si>
    <t>硫化メチル</t>
  </si>
  <si>
    <t>単位</t>
  </si>
  <si>
    <t>ダイオキシン類</t>
  </si>
  <si>
    <t>アンモニア性窒素</t>
  </si>
  <si>
    <t>有機体窒素</t>
  </si>
  <si>
    <t>有機体炭素</t>
  </si>
  <si>
    <t>塩化物イオン</t>
  </si>
  <si>
    <t>銅</t>
  </si>
  <si>
    <t>鉄</t>
  </si>
  <si>
    <t>ベンゼン</t>
  </si>
  <si>
    <t>アルキル水銀</t>
  </si>
  <si>
    <t>総水銀</t>
  </si>
  <si>
    <t>鉛</t>
  </si>
  <si>
    <t>六価クロム</t>
  </si>
  <si>
    <t>砒素</t>
  </si>
  <si>
    <t>全シアン</t>
  </si>
  <si>
    <t>セレン</t>
  </si>
  <si>
    <t>5.8以上～8.6以下</t>
  </si>
  <si>
    <t>規制値なし</t>
  </si>
  <si>
    <t>風下側</t>
  </si>
  <si>
    <t>トリメチルアミン</t>
  </si>
  <si>
    <t>アセトアルデヒド</t>
  </si>
  <si>
    <t>ノルマルブチルアルデヒド</t>
  </si>
  <si>
    <t>イソブタノール</t>
  </si>
  <si>
    <t>酢酸エチル</t>
  </si>
  <si>
    <t>トルエン</t>
  </si>
  <si>
    <t>プロピオン酸</t>
  </si>
  <si>
    <t>ノルマル酪酸</t>
  </si>
  <si>
    <t>臭気指数</t>
  </si>
  <si>
    <t>２回/年</t>
  </si>
  <si>
    <t>１回/月</t>
  </si>
  <si>
    <t>１回/年</t>
  </si>
  <si>
    <t>分析結果報告書</t>
  </si>
  <si>
    <t>規制基準値（C地区）</t>
  </si>
  <si>
    <t>発生ガス項目</t>
  </si>
  <si>
    <t>℃</t>
  </si>
  <si>
    <t>hPa</t>
  </si>
  <si>
    <t>ガス抜き穴空気採取</t>
  </si>
  <si>
    <t>　　№</t>
  </si>
  <si>
    <t>振動ﾚﾍﾞﾙ（ｄB）</t>
  </si>
  <si>
    <t>基準値なし</t>
  </si>
  <si>
    <t>‐</t>
  </si>
  <si>
    <t>-</t>
  </si>
  <si>
    <t>日間平均3000</t>
  </si>
  <si>
    <t>mS/m</t>
  </si>
  <si>
    <t>Ｌ/ｓｅｃ</t>
  </si>
  <si>
    <t>採水場所：水処理棟内放流ポンプ吐出口</t>
  </si>
  <si>
    <t>採水場所：水処理棟内放流</t>
  </si>
  <si>
    <t>　　　　　　　ポンプ吐出口</t>
  </si>
  <si>
    <t>採水場所：水処理棟内原水</t>
  </si>
  <si>
    <t>年度　放流水月例分析</t>
  </si>
  <si>
    <t>年度　浸出水月例分析</t>
  </si>
  <si>
    <t>年度　地下水月例分析（上流・下流）</t>
  </si>
  <si>
    <t>年度　臭気測定</t>
  </si>
  <si>
    <t>年度　発生ガス測定</t>
  </si>
  <si>
    <t>留辺蘂自治区</t>
  </si>
  <si>
    <t>置戸町</t>
  </si>
  <si>
    <t>訓子府町</t>
  </si>
  <si>
    <t>埋  立  地  計  画  容  量　</t>
  </si>
  <si>
    <r>
      <t>（87,900ｍ</t>
    </r>
    <r>
      <rPr>
        <vertAlign val="superscript"/>
        <sz val="8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</si>
  <si>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実績値
（ｔ）</t>
  </si>
  <si>
    <t>3町実績値
（ｔ）</t>
  </si>
  <si>
    <r>
      <t>5月測量値
（ｍ</t>
    </r>
    <r>
      <rPr>
        <vertAlign val="superscript"/>
        <sz val="8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</si>
  <si>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11月測量値
（ｍ</t>
    </r>
    <r>
      <rPr>
        <vertAlign val="superscript"/>
        <sz val="8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</si>
  <si>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埋立残容量
(%)</t>
  </si>
  <si>
    <t>合 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</si>
  <si>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</si>
  <si>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</si>
  <si>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</si>
  <si>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</si>
  <si>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</si>
  <si>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</si>
  <si>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</si>
  <si>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</si>
  <si>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</si>
  <si>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</si>
  <si>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</si>
  <si>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</si>
  <si>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種別</t>
  </si>
  <si>
    <t>不燃ごみ・粗大ごみ</t>
  </si>
  <si>
    <t>木製品</t>
  </si>
  <si>
    <t>（ｔ/月）</t>
  </si>
  <si>
    <t>合計</t>
  </si>
  <si>
    <t>ポンプ吐出口</t>
  </si>
  <si>
    <t>採水場所：埋立地上流側</t>
  </si>
  <si>
    <t>採水場所：埋立地下流側</t>
  </si>
  <si>
    <t>-</t>
  </si>
  <si>
    <t>埋立処分量
(%)</t>
  </si>
  <si>
    <t>採水場所：埋立地上流側、下流側</t>
  </si>
  <si>
    <t>年度　有害物質　（放流水）</t>
  </si>
  <si>
    <t>年度　一市（留辺蘂町）、置戸町、訓子府町　月別一般廃棄物受入重量</t>
  </si>
  <si>
    <t>留辺蘂自治区　　</t>
  </si>
  <si>
    <t>（事業系）</t>
  </si>
  <si>
    <t>（家庭系）</t>
  </si>
  <si>
    <t>訓子府町　　　　　</t>
  </si>
  <si>
    <t>置  戸  町　 　　　　　</t>
  </si>
  <si>
    <t>年度　有害物質（浸出水）</t>
  </si>
  <si>
    <t>施設の点検状況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</si>
  <si>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</si>
  <si>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</si>
  <si>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</si>
  <si>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</si>
  <si>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</si>
  <si>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</si>
  <si>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</si>
  <si>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</si>
  <si>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</si>
  <si>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</si>
  <si>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</si>
  <si>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</si>
  <si>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遮水シート</t>
  </si>
  <si>
    <t>グラフ電極</t>
  </si>
  <si>
    <t>点検日</t>
  </si>
  <si>
    <t>全勤務</t>
  </si>
  <si>
    <t>搬入路</t>
  </si>
  <si>
    <t>飛散防止ﾌｪﾝｽ</t>
  </si>
  <si>
    <t>重機格納庫</t>
  </si>
  <si>
    <t>破砕ヤード</t>
  </si>
  <si>
    <t>洗車場</t>
  </si>
  <si>
    <t>雨水集排水施設</t>
  </si>
  <si>
    <t>ガス抜き管</t>
  </si>
  <si>
    <t>電気設備</t>
  </si>
  <si>
    <t>放流水路（1回/年）</t>
  </si>
  <si>
    <t>異常なし</t>
  </si>
  <si>
    <t>年度　（騒音測定）</t>
  </si>
  <si>
    <t>年度　（振動測定）</t>
  </si>
  <si>
    <t>―</t>
  </si>
  <si>
    <t>0.5&gt;</t>
  </si>
  <si>
    <t>0.05&gt;</t>
  </si>
  <si>
    <t>0.01&gt;</t>
  </si>
  <si>
    <t>不検出</t>
  </si>
  <si>
    <t>0.00005&gt;</t>
  </si>
  <si>
    <t>0.001&gt;</t>
  </si>
  <si>
    <t>0.005&gt;</t>
  </si>
  <si>
    <t>0.0002&gt;</t>
  </si>
  <si>
    <t>0.0006&gt;</t>
  </si>
  <si>
    <t>0.0003&gt;</t>
  </si>
  <si>
    <t>0.05&gt;</t>
  </si>
  <si>
    <t>0.01&gt;</t>
  </si>
  <si>
    <t>&lt;0.1</t>
  </si>
  <si>
    <t>&lt;0.0005</t>
  </si>
  <si>
    <t>&lt;0.001</t>
  </si>
  <si>
    <t>&lt;0.002</t>
  </si>
  <si>
    <t>&lt;0.05</t>
  </si>
  <si>
    <t>&lt;10</t>
  </si>
  <si>
    <t>&lt;0.01</t>
  </si>
  <si>
    <t>＜30</t>
  </si>
  <si>
    <t>0.0005&gt;</t>
  </si>
  <si>
    <t>0.1&gt;</t>
  </si>
  <si>
    <t>0.002&gt;</t>
  </si>
  <si>
    <t>0.006&gt;</t>
  </si>
  <si>
    <t>0.003&gt;</t>
  </si>
  <si>
    <t>1.0&gt;</t>
  </si>
  <si>
    <t>※平成25年6月1日より（1,4－ジオキサン）追加</t>
  </si>
  <si>
    <t>1,4-ジオキサン</t>
  </si>
  <si>
    <t>1.4-ジオキサン</t>
  </si>
  <si>
    <t>※平成25年6月1日より(塩化ビニルモノマー・1.4-ジオキサン)追加</t>
  </si>
  <si>
    <t>昼間</t>
  </si>
  <si>
    <t>&lt;0.0005</t>
  </si>
  <si>
    <t>※平成28年3月15日よりカドミウム水質基準改正</t>
  </si>
  <si>
    <t>※平成28年9月15日よりクロロエチレン水質基準改正</t>
  </si>
  <si>
    <t>不織布</t>
  </si>
  <si>
    <t>現地観測結果一覧</t>
  </si>
  <si>
    <t>曇り</t>
  </si>
  <si>
    <t>&lt;0.1</t>
  </si>
  <si>
    <t>晴れ</t>
  </si>
  <si>
    <t>※平成2.9年4月1日より塩化ビニルモノマーからクロロエチレンへ名称変更</t>
  </si>
  <si>
    <t>北見市外２町一般廃棄物最終処分場維持管理状況</t>
  </si>
  <si>
    <t>年度　北 見 市 外 ２ 町 一 般 廃 棄 物 最 終 処 分 場 維 持 管 理 状 況</t>
  </si>
  <si>
    <t>北 見 市  外 ２ 町 一 般 廃 棄 物 最 終 処 分 場 維 持 管 理 状 況</t>
  </si>
  <si>
    <t>北  見 市  外 ２ 町 一 般 廃 棄 物 最 終 処 分 場 維 持 管 理 状 況</t>
  </si>
  <si>
    <t>北 見 市 外 ２ 町 一 般 廃 棄 物 最 終 処 分 場 維 持 管 理 状 況</t>
  </si>
  <si>
    <t>北 見 市 外 2 町 一 般 廃 棄 物 最 終 処 分 場 埋 立 地 実 績 測 量 値</t>
  </si>
  <si>
    <t>クロロエチレン</t>
  </si>
  <si>
    <t>人孔</t>
  </si>
  <si>
    <t>1,3‐ジクロロプロペン</t>
  </si>
  <si>
    <t>地下水（下流）</t>
  </si>
  <si>
    <t>2004   年度</t>
  </si>
  <si>
    <t>2005   年度</t>
  </si>
  <si>
    <t>2006   年度</t>
  </si>
  <si>
    <t>2007   年度</t>
  </si>
  <si>
    <t>2008   年度</t>
  </si>
  <si>
    <t>2009   年度</t>
  </si>
  <si>
    <t>2010   年度</t>
  </si>
  <si>
    <t>2011   年度</t>
  </si>
  <si>
    <t>2012   年度</t>
  </si>
  <si>
    <t>2013   年度</t>
  </si>
  <si>
    <t>2014   年度</t>
  </si>
  <si>
    <t>2015   年度</t>
  </si>
  <si>
    <t>2016   年度</t>
  </si>
  <si>
    <t>2017   年度</t>
  </si>
  <si>
    <t>2018   年度</t>
  </si>
  <si>
    <t>2019   年度</t>
  </si>
  <si>
    <t>2020   年度</t>
  </si>
  <si>
    <t>2021   年度</t>
  </si>
  <si>
    <t>2022   年度</t>
  </si>
  <si>
    <t>2023   年度</t>
  </si>
  <si>
    <t>2024   年度</t>
  </si>
  <si>
    <t>2025   年度</t>
  </si>
  <si>
    <t>2026   年度</t>
  </si>
  <si>
    <t>2027   年度</t>
  </si>
  <si>
    <t>2028   年度</t>
  </si>
  <si>
    <t>2029   年度</t>
  </si>
  <si>
    <t>2030   年度</t>
  </si>
  <si>
    <t>NO.</t>
  </si>
  <si>
    <t>運転停止</t>
  </si>
  <si>
    <t>1,2‐ジクロロエチレン</t>
  </si>
  <si>
    <t>1,2-ジクロロエチレン</t>
  </si>
  <si>
    <t>年度　地下水、有害物質（地下水下流・人孔）</t>
  </si>
  <si>
    <t>設置</t>
  </si>
  <si>
    <t>運転停止</t>
  </si>
  <si>
    <t>No.6031509a</t>
  </si>
  <si>
    <t>NO.6031508</t>
  </si>
  <si>
    <t>No.6031510a</t>
  </si>
  <si>
    <t>No.6031512a</t>
  </si>
  <si>
    <t>No.6031511</t>
  </si>
  <si>
    <t>NO.6031513</t>
  </si>
  <si>
    <t>No.6031514a</t>
  </si>
  <si>
    <t>No.6031515a</t>
  </si>
  <si>
    <t>No.6031503b</t>
  </si>
  <si>
    <t>No.6031501b</t>
  </si>
  <si>
    <t>No.6031517a</t>
  </si>
  <si>
    <t>No.6031516</t>
  </si>
  <si>
    <t>No.DXN-21-0036-H</t>
  </si>
  <si>
    <t>No.DXN-21-0037-H</t>
  </si>
  <si>
    <t>No.6031519a</t>
  </si>
  <si>
    <t>NO.6031518</t>
  </si>
  <si>
    <t>No.6031520a</t>
  </si>
  <si>
    <t>No.6031521</t>
  </si>
  <si>
    <t>No.6031522b</t>
  </si>
  <si>
    <t>No.6031525a</t>
  </si>
  <si>
    <t>№KH22598101DA</t>
  </si>
  <si>
    <t>№臭H22598201DA</t>
  </si>
  <si>
    <t>№KH22598301DA</t>
  </si>
  <si>
    <t>№臭H22598401DA</t>
  </si>
  <si>
    <t>№KH22598501DA</t>
  </si>
  <si>
    <t>№臭H22598601DA</t>
  </si>
  <si>
    <t>No.RH22598701DA</t>
  </si>
  <si>
    <t>NO.6031528</t>
  </si>
  <si>
    <t>No.6031529a</t>
  </si>
  <si>
    <t>No.6031530a</t>
  </si>
  <si>
    <t>No.6031532a</t>
  </si>
  <si>
    <t>No.6031531</t>
  </si>
  <si>
    <t>2021/8/26～8/27</t>
  </si>
  <si>
    <t>No.KH130005624101A</t>
  </si>
  <si>
    <t>No.KH12005624101A</t>
  </si>
  <si>
    <t>NO.6031533</t>
  </si>
  <si>
    <t>No.6031534a</t>
  </si>
  <si>
    <t>No.6031535a</t>
  </si>
  <si>
    <t>No．臭H22598801DA</t>
  </si>
  <si>
    <t>No.6031536</t>
  </si>
  <si>
    <t>No.6031539a</t>
  </si>
  <si>
    <t>NO.6031538</t>
  </si>
  <si>
    <t>No.6031540a</t>
  </si>
  <si>
    <t>No.6031537b</t>
  </si>
  <si>
    <t>No.6031542a</t>
  </si>
  <si>
    <t>No.6031541</t>
  </si>
  <si>
    <t>No.6031507</t>
  </si>
  <si>
    <t>No.6031505b</t>
  </si>
  <si>
    <t>No.6031545a</t>
  </si>
  <si>
    <t>DXN-21-0727-C</t>
  </si>
  <si>
    <t>No.RH23562201DA</t>
  </si>
  <si>
    <t>No．臭Ｈ23562301DA</t>
  </si>
  <si>
    <t>曇</t>
  </si>
  <si>
    <t>№KH23561601DA</t>
  </si>
  <si>
    <t>№臭H23561701DA</t>
  </si>
  <si>
    <t>№臭H23561901DA</t>
  </si>
  <si>
    <t>№KH23561801DA</t>
  </si>
  <si>
    <t>№KH23562001DA</t>
  </si>
  <si>
    <t>№臭H23562101DA</t>
  </si>
  <si>
    <t>No.6031548a</t>
  </si>
  <si>
    <t>60315557a</t>
  </si>
  <si>
    <t>No.6031549b</t>
  </si>
  <si>
    <t>NO.6031556</t>
  </si>
  <si>
    <t>No.6031559a</t>
  </si>
  <si>
    <t>No.6031558</t>
  </si>
  <si>
    <t>No.6031561a</t>
  </si>
  <si>
    <t>NO.6031560</t>
  </si>
  <si>
    <t>No.6031563b</t>
  </si>
  <si>
    <t>No.6031562</t>
  </si>
  <si>
    <t>No.6031550a</t>
  </si>
  <si>
    <t>No.6031552a</t>
  </si>
  <si>
    <t>NO.6031551</t>
  </si>
  <si>
    <t>No.6031554</t>
  </si>
  <si>
    <t>No.6031555a</t>
  </si>
  <si>
    <t>No.6031553b</t>
  </si>
  <si>
    <t>No.6041509a</t>
  </si>
  <si>
    <t>NO.6041508</t>
  </si>
  <si>
    <t>No.6041510a</t>
  </si>
  <si>
    <t>No.6041512a</t>
  </si>
  <si>
    <t>No.6041511</t>
  </si>
  <si>
    <t>No.6041514b</t>
  </si>
  <si>
    <t>NO.6041513</t>
  </si>
  <si>
    <t>No.6041515a</t>
  </si>
  <si>
    <t>地下水(下流）</t>
  </si>
  <si>
    <t>No.6041503a</t>
  </si>
  <si>
    <t>人孔</t>
  </si>
  <si>
    <t>No.6041501a</t>
  </si>
  <si>
    <t>No.DXN-22-0038-H</t>
  </si>
  <si>
    <t>No.DXN-22-0037-H</t>
  </si>
  <si>
    <t>No.6041517a</t>
  </si>
  <si>
    <t>No.6041516</t>
  </si>
  <si>
    <t>No.6041520a</t>
  </si>
  <si>
    <t>No.6041525a</t>
  </si>
  <si>
    <t>No.6041524a</t>
  </si>
  <si>
    <t>No.6041523</t>
  </si>
  <si>
    <t>No.6041527a</t>
  </si>
  <si>
    <t>No.6041526</t>
  </si>
  <si>
    <t>№KH26034601DA</t>
  </si>
  <si>
    <t>№臭H26034701DA</t>
  </si>
  <si>
    <t>№KH26034801DA</t>
  </si>
  <si>
    <t>№臭H26034901DA</t>
  </si>
  <si>
    <t>№KH26035001DA</t>
  </si>
  <si>
    <t>№臭H26035101DA</t>
  </si>
  <si>
    <t>No．臭H26035301DA</t>
  </si>
  <si>
    <t>No.6041529a</t>
  </si>
  <si>
    <t>NO.6041528</t>
  </si>
  <si>
    <t>No.6041530a</t>
  </si>
  <si>
    <t>No.6041532b</t>
  </si>
  <si>
    <t>No.6041531</t>
  </si>
  <si>
    <t>No.RH26035201DA</t>
  </si>
  <si>
    <t>2022/8/29～8/30</t>
  </si>
  <si>
    <t>No.KH12006557701A</t>
  </si>
  <si>
    <t>No.KH13006557701A</t>
  </si>
  <si>
    <t>No.6041534a</t>
  </si>
  <si>
    <t>No.6041535a</t>
  </si>
  <si>
    <t>NO.6041533</t>
  </si>
  <si>
    <t>No.6041537a</t>
  </si>
  <si>
    <t>No.6041536</t>
  </si>
  <si>
    <t>No.6041539a</t>
  </si>
  <si>
    <t>NO.6041539a</t>
  </si>
  <si>
    <t>No.6041540a</t>
  </si>
  <si>
    <t>No.6041542a</t>
  </si>
  <si>
    <t>No.6041541</t>
  </si>
  <si>
    <t>No.6041544a</t>
  </si>
  <si>
    <t>NO.6041543</t>
  </si>
  <si>
    <t>No.6041545a</t>
  </si>
  <si>
    <t>No.6041547b</t>
  </si>
  <si>
    <t>No.6041546</t>
  </si>
  <si>
    <t>No.6041505a</t>
  </si>
  <si>
    <t>No.6041507</t>
  </si>
  <si>
    <t>№27135601DA</t>
  </si>
  <si>
    <t>№臭H27135701DA</t>
  </si>
  <si>
    <t>№27135801DA</t>
  </si>
  <si>
    <t>№臭H27135901DA</t>
  </si>
  <si>
    <t>№27136001DA</t>
  </si>
  <si>
    <t>№臭H27136101DA</t>
  </si>
  <si>
    <t>No.RH27136201DA</t>
  </si>
  <si>
    <t>No．臭Ｈ27136301DA</t>
  </si>
  <si>
    <t>DXN-22-0889-C</t>
  </si>
  <si>
    <t>No.6041550a</t>
  </si>
  <si>
    <t>No.6041555</t>
  </si>
  <si>
    <t>No.6041560a</t>
  </si>
  <si>
    <t>No.6041565a</t>
  </si>
  <si>
    <t>No.6051509a</t>
  </si>
  <si>
    <t>NO.6051508</t>
  </si>
  <si>
    <t>No.6051510a</t>
  </si>
  <si>
    <t>No.6051512b</t>
  </si>
  <si>
    <t>No.6051511</t>
  </si>
  <si>
    <t>No.6051503b</t>
  </si>
  <si>
    <t>No.6051501b</t>
  </si>
  <si>
    <t>No.6051514a</t>
  </si>
  <si>
    <t>NO.6051513</t>
  </si>
  <si>
    <t>No.6051515a</t>
  </si>
  <si>
    <t>No.DXN-23-0005-1</t>
  </si>
  <si>
    <t>No.DXN-23-0005-2</t>
  </si>
  <si>
    <t>No.6051517a</t>
  </si>
  <si>
    <t>No.6051516</t>
  </si>
  <si>
    <t>NO.6051518</t>
  </si>
  <si>
    <t>No.6051520a</t>
  </si>
  <si>
    <t>No.6051522b</t>
  </si>
  <si>
    <t>No.6051521</t>
  </si>
  <si>
    <t>No.6051525a</t>
  </si>
  <si>
    <t>＜25</t>
  </si>
  <si>
    <t>湿度</t>
  </si>
  <si>
    <t>％</t>
  </si>
  <si>
    <t>2023/7/10～7/11</t>
  </si>
  <si>
    <t>F-2308001～3</t>
  </si>
  <si>
    <t>F-</t>
  </si>
  <si>
    <t>No．6051568-2</t>
  </si>
  <si>
    <t>№6051568-1</t>
  </si>
  <si>
    <t>No.23S005a</t>
  </si>
  <si>
    <t>No.23V005a</t>
  </si>
  <si>
    <t>D-2308001～2</t>
  </si>
  <si>
    <t>Dー2308003～4</t>
  </si>
  <si>
    <t>D-230805～6</t>
  </si>
  <si>
    <t>No.6051529a</t>
  </si>
  <si>
    <t>NO.6051528</t>
  </si>
  <si>
    <t>No.6051530a</t>
  </si>
  <si>
    <t>No.6051532a</t>
  </si>
  <si>
    <t>No.6051531</t>
  </si>
  <si>
    <t>NO.6051533</t>
  </si>
  <si>
    <t>No.6051534b</t>
  </si>
  <si>
    <t>No.6051535b</t>
  </si>
  <si>
    <t>No.6051537a</t>
  </si>
  <si>
    <t>No.6051536</t>
  </si>
  <si>
    <t>No.6051539a</t>
  </si>
  <si>
    <t>NO.6051538</t>
  </si>
  <si>
    <t>No.6051540a</t>
  </si>
  <si>
    <t>No.6051541</t>
  </si>
  <si>
    <t>No.6051542a</t>
  </si>
  <si>
    <t>No.6051544a</t>
  </si>
  <si>
    <t>NO.6051543</t>
  </si>
  <si>
    <t>No.6051545a</t>
  </si>
  <si>
    <t>No.6051505a</t>
  </si>
  <si>
    <t>No.6051507</t>
  </si>
  <si>
    <t>DXN-23-0578</t>
  </si>
  <si>
    <t>№6051548a</t>
  </si>
  <si>
    <t>No.6051547a</t>
  </si>
  <si>
    <t>No.6051546</t>
  </si>
  <si>
    <t>No.6051550a</t>
  </si>
  <si>
    <t>F-2312001～3</t>
  </si>
  <si>
    <t>No．6051569-2</t>
  </si>
  <si>
    <t>晴</t>
  </si>
  <si>
    <t>D-2312001a～2a</t>
  </si>
  <si>
    <t>D-2312003a～4a</t>
  </si>
  <si>
    <t>D-2312005a～6a</t>
  </si>
  <si>
    <t>№6051569-1</t>
  </si>
  <si>
    <t>No.6051555a</t>
  </si>
  <si>
    <t>No.6051560a</t>
  </si>
  <si>
    <t>2024/</t>
  </si>
  <si>
    <t>2024/</t>
  </si>
  <si>
    <t>2025/</t>
  </si>
  <si>
    <t>2025/</t>
  </si>
  <si>
    <t>DXN-</t>
  </si>
  <si>
    <t>№</t>
  </si>
  <si>
    <t>No.DXN-</t>
  </si>
  <si>
    <t>D-</t>
  </si>
  <si>
    <t>Dー</t>
  </si>
  <si>
    <t>No.6051564a</t>
  </si>
  <si>
    <t>NO.6051563</t>
  </si>
  <si>
    <t>No.6051562a</t>
  </si>
  <si>
    <t>No.6051567a</t>
  </si>
  <si>
    <t>No.6051566</t>
  </si>
  <si>
    <t>No.6061509a</t>
  </si>
  <si>
    <t>NO.6061508</t>
  </si>
  <si>
    <t>No.6061510a</t>
  </si>
  <si>
    <t>No.6061512a</t>
  </si>
  <si>
    <t>No.6061511</t>
  </si>
  <si>
    <t>No.6061503a</t>
  </si>
  <si>
    <t>検出されないこと・0.0005</t>
  </si>
  <si>
    <t>検出されないこと・0.1</t>
  </si>
  <si>
    <t>No.6061501a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</si>
</sst>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mm\-yyyy"/>
    <numFmt numFmtId="178" formatCode="0.00_ "/>
    <numFmt numFmtId="179" formatCode="0.000_ "/>
    <numFmt numFmtId="180" formatCode="0_ "/>
    <numFmt numFmtId="181" formatCode="#,##0.0;[Red]\-#,##0.0"/>
    <numFmt numFmtId="182" formatCode="0;_砀"/>
    <numFmt numFmtId="183" formatCode="0;_ꐀ"/>
    <numFmt numFmtId="184" formatCode="0.00000_ "/>
    <numFmt numFmtId="185" formatCode="#,##0.000;[Red]\-#,##0.000"/>
    <numFmt numFmtId="186" formatCode="0.0%"/>
    <numFmt numFmtId="187" formatCode="0;_"/>
    <numFmt numFmtId="188" formatCode="0;_᠀"/>
    <numFmt numFmtId="189" formatCode="0.0;_᠀"/>
    <numFmt numFmtId="190" formatCode="0.00;_᠀"/>
    <numFmt numFmtId="191" formatCode="0.0000_ "/>
    <numFmt numFmtId="192" formatCode="#,##0.00_ ;[Red]\-#,##0.00\ "/>
    <numFmt numFmtId="193" formatCode="yyyy/m/d;@"/>
    <numFmt numFmtId="194" formatCode="[$-F800]dddd\,\ mmmm\ dd\,\ yyyy"/>
    <numFmt numFmtId="195" formatCode="0;_ꁫ"/>
    <numFmt numFmtId="196" formatCode="0;_䁫"/>
    <numFmt numFmtId="197" formatCode="0.000000_ "/>
    <numFmt numFmtId="198" formatCode="#,##0.0000;[Red]\-#,##0.0000"/>
    <numFmt numFmtId="199" formatCode="#,##0.00000;[Red]\-#,##0.00000"/>
    <numFmt numFmtId="200" formatCode="0.0E+00"/>
    <numFmt numFmtId="201" formatCode="#,##0.000000;[Red]\-#,##0.000000"/>
    <numFmt numFmtId="202" formatCode="[$-411]ggge&quot;年&quot;m&quot;月&quot;d&quot;日&quot;;@"/>
    <numFmt numFmtId="203" formatCode="yyyy&quot;年&quot;m&quot;月&quot;;@"/>
    <numFmt numFmtId="204" formatCode="0_);[Red]\(0\)"/>
    <numFmt numFmtId="205" formatCode="0.0_);[Red]\(0.0\)"/>
    <numFmt numFmtId="206" formatCode="0.00_);[Red]\(0.00\)"/>
    <numFmt numFmtId="207" formatCode="yyyy&quot;年&quot;m&quot;月&quot;d&quot;日&quot;;@"/>
    <numFmt numFmtId="208" formatCode="0.0"/>
    <numFmt numFmtId="209" formatCode="0.000"/>
    <numFmt numFmtId="210" formatCode="[$]ggge&quot;年&quot;m&quot;月&quot;d&quot;日&quot;;@"/>
    <numFmt numFmtId="211" formatCode="[$-411]gge&quot;年&quot;m&quot;月&quot;d&quot;日&quot;;@"/>
    <numFmt numFmtId="212" formatCode="[$]gge&quot;年&quot;m&quot;月&quot;d&quot;日&quot;;@"/>
    <numFmt numFmtId="213" formatCode="[$]ggge&quot;年&quot;m&quot;月&quot;d&quot;日&quot;;@"/>
    <numFmt numFmtId="214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b/>
      <sz val="9.5"/>
      <name val="ＭＳ Ｐゴシック"/>
      <family val="3"/>
    </font>
    <font>
      <b/>
      <sz val="11.5"/>
      <name val="ＭＳ Ｐゴシック"/>
      <family val="3"/>
    </font>
    <font>
      <sz val="11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medium"/>
      <top style="dotted"/>
      <bottom style="dotted"/>
    </border>
    <border>
      <left style="hair"/>
      <right style="medium"/>
      <top style="dotted"/>
      <bottom style="medium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dotted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dotted"/>
      <right style="medium"/>
      <top>
        <color indexed="63"/>
      </top>
      <bottom style="dotted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hair"/>
      <right style="dotted"/>
      <top style="dotted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tted"/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medium"/>
      <right style="hair"/>
      <top style="dotted"/>
      <bottom style="dotted"/>
    </border>
    <border>
      <left style="medium"/>
      <right style="hair"/>
      <top style="dotted"/>
      <bottom style="medium"/>
    </border>
    <border diagonalDown="1">
      <left style="medium"/>
      <right style="hair"/>
      <top style="medium"/>
      <bottom style="hair"/>
      <diagonal style="thin"/>
    </border>
    <border diagonalDown="1">
      <left style="hair"/>
      <right>
        <color indexed="63"/>
      </right>
      <top style="medium"/>
      <bottom style="hair"/>
      <diagonal style="thin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dotted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hair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 diagonalDown="1">
      <left style="hair"/>
      <right>
        <color indexed="63"/>
      </right>
      <top>
        <color indexed="63"/>
      </top>
      <bottom>
        <color indexed="63"/>
      </bottom>
      <diagonal style="hair"/>
    </border>
    <border diagonalDown="1">
      <left style="hair"/>
      <right style="thin"/>
      <top style="thin"/>
      <bottom style="hair"/>
      <diagonal style="hair"/>
    </border>
    <border diagonalDown="1">
      <left style="hair"/>
      <right style="thin"/>
      <top style="hair"/>
      <bottom style="hair"/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8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40" fontId="11" fillId="0" borderId="26" xfId="49" applyNumberFormat="1" applyFont="1" applyBorder="1" applyAlignment="1">
      <alignment horizontal="right" vertical="center"/>
    </xf>
    <xf numFmtId="40" fontId="11" fillId="0" borderId="27" xfId="49" applyNumberFormat="1" applyFont="1" applyBorder="1" applyAlignment="1">
      <alignment horizontal="right" vertical="center"/>
    </xf>
    <xf numFmtId="40" fontId="11" fillId="0" borderId="21" xfId="49" applyNumberFormat="1" applyFont="1" applyBorder="1" applyAlignment="1">
      <alignment horizontal="right" vertical="center"/>
    </xf>
    <xf numFmtId="40" fontId="11" fillId="0" borderId="28" xfId="49" applyNumberFormat="1" applyFont="1" applyBorder="1" applyAlignment="1">
      <alignment horizontal="right" vertical="center"/>
    </xf>
    <xf numFmtId="40" fontId="11" fillId="0" borderId="26" xfId="0" applyNumberFormat="1" applyFont="1" applyBorder="1" applyAlignment="1">
      <alignment horizontal="right" vertical="center"/>
    </xf>
    <xf numFmtId="40" fontId="11" fillId="0" borderId="27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0" fontId="11" fillId="0" borderId="35" xfId="49" applyNumberFormat="1" applyFont="1" applyBorder="1" applyAlignment="1">
      <alignment horizontal="right" vertical="center"/>
    </xf>
    <xf numFmtId="40" fontId="11" fillId="0" borderId="23" xfId="49" applyNumberFormat="1" applyFont="1" applyBorder="1" applyAlignment="1">
      <alignment horizontal="right" vertical="center"/>
    </xf>
    <xf numFmtId="0" fontId="0" fillId="34" borderId="0" xfId="0" applyFill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5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vertical="center"/>
    </xf>
    <xf numFmtId="40" fontId="11" fillId="0" borderId="0" xfId="49" applyNumberFormat="1" applyFont="1" applyBorder="1" applyAlignment="1">
      <alignment vertical="center"/>
    </xf>
    <xf numFmtId="58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1" fontId="11" fillId="0" borderId="0" xfId="49" applyNumberFormat="1" applyFont="1" applyBorder="1" applyAlignment="1">
      <alignment vertical="center"/>
    </xf>
    <xf numFmtId="40" fontId="11" fillId="0" borderId="0" xfId="0" applyNumberFormat="1" applyFont="1" applyBorder="1" applyAlignment="1">
      <alignment vertical="center"/>
    </xf>
    <xf numFmtId="58" fontId="3" fillId="36" borderId="0" xfId="0" applyNumberFormat="1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38" fontId="11" fillId="0" borderId="0" xfId="49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40" fontId="11" fillId="0" borderId="50" xfId="49" applyNumberFormat="1" applyFont="1" applyBorder="1" applyAlignment="1">
      <alignment horizontal="center" vertical="center"/>
    </xf>
    <xf numFmtId="181" fontId="11" fillId="0" borderId="49" xfId="49" applyNumberFormat="1" applyFont="1" applyBorder="1" applyAlignment="1">
      <alignment horizontal="center" vertical="center"/>
    </xf>
    <xf numFmtId="40" fontId="11" fillId="0" borderId="18" xfId="49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0" fontId="11" fillId="0" borderId="48" xfId="49" applyNumberFormat="1" applyFont="1" applyBorder="1" applyAlignment="1">
      <alignment horizontal="center" vertical="center"/>
    </xf>
    <xf numFmtId="40" fontId="11" fillId="0" borderId="51" xfId="49" applyNumberFormat="1" applyFont="1" applyBorder="1" applyAlignment="1">
      <alignment horizontal="center" vertical="center"/>
    </xf>
    <xf numFmtId="40" fontId="11" fillId="0" borderId="49" xfId="49" applyNumberFormat="1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181" fontId="11" fillId="0" borderId="50" xfId="49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81" fontId="11" fillId="0" borderId="48" xfId="49" applyNumberFormat="1" applyFont="1" applyBorder="1" applyAlignment="1">
      <alignment horizontal="center" vertical="center"/>
    </xf>
    <xf numFmtId="181" fontId="11" fillId="0" borderId="18" xfId="49" applyNumberFormat="1" applyFont="1" applyBorder="1" applyAlignment="1">
      <alignment horizontal="center" vertical="center"/>
    </xf>
    <xf numFmtId="40" fontId="11" fillId="35" borderId="0" xfId="49" applyNumberFormat="1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right" vertical="center"/>
    </xf>
    <xf numFmtId="40" fontId="11" fillId="35" borderId="0" xfId="0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181" fontId="11" fillId="0" borderId="56" xfId="49" applyNumberFormat="1" applyFont="1" applyBorder="1" applyAlignment="1">
      <alignment horizontal="center" vertical="center"/>
    </xf>
    <xf numFmtId="181" fontId="11" fillId="0" borderId="51" xfId="49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40" fontId="11" fillId="0" borderId="0" xfId="49" applyNumberFormat="1" applyFont="1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40" fontId="11" fillId="0" borderId="0" xfId="49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right" vertical="center"/>
    </xf>
    <xf numFmtId="2" fontId="11" fillId="0" borderId="26" xfId="0" applyNumberFormat="1" applyFont="1" applyBorder="1" applyAlignment="1">
      <alignment horizontal="right" vertical="center"/>
    </xf>
    <xf numFmtId="2" fontId="11" fillId="0" borderId="35" xfId="0" applyNumberFormat="1" applyFont="1" applyBorder="1" applyAlignment="1">
      <alignment horizontal="right" vertical="center"/>
    </xf>
    <xf numFmtId="2" fontId="11" fillId="0" borderId="27" xfId="0" applyNumberFormat="1" applyFont="1" applyBorder="1" applyAlignment="1">
      <alignment horizontal="right" vertical="center"/>
    </xf>
    <xf numFmtId="58" fontId="0" fillId="0" borderId="0" xfId="0" applyNumberForma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58" fontId="2" fillId="0" borderId="0" xfId="0" applyNumberFormat="1" applyFont="1" applyBorder="1" applyAlignment="1">
      <alignment vertical="center"/>
    </xf>
    <xf numFmtId="58" fontId="11" fillId="0" borderId="0" xfId="0" applyNumberFormat="1" applyFont="1" applyBorder="1" applyAlignment="1">
      <alignment vertical="center"/>
    </xf>
    <xf numFmtId="181" fontId="12" fillId="0" borderId="0" xfId="49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1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12" fillId="0" borderId="89" xfId="0" applyFont="1" applyBorder="1" applyAlignment="1">
      <alignment horizontal="right" vertical="center"/>
    </xf>
    <xf numFmtId="0" fontId="12" fillId="0" borderId="90" xfId="0" applyFont="1" applyBorder="1" applyAlignment="1">
      <alignment horizontal="right" vertical="center"/>
    </xf>
    <xf numFmtId="0" fontId="12" fillId="0" borderId="91" xfId="0" applyFont="1" applyBorder="1" applyAlignment="1">
      <alignment horizontal="right" vertical="center"/>
    </xf>
    <xf numFmtId="0" fontId="12" fillId="0" borderId="92" xfId="0" applyFont="1" applyBorder="1" applyAlignment="1">
      <alignment horizontal="right" vertical="center"/>
    </xf>
    <xf numFmtId="178" fontId="12" fillId="37" borderId="12" xfId="0" applyNumberFormat="1" applyFont="1" applyFill="1" applyBorder="1" applyAlignment="1">
      <alignment horizontal="right" vertical="center"/>
    </xf>
    <xf numFmtId="178" fontId="12" fillId="37" borderId="90" xfId="0" applyNumberFormat="1" applyFont="1" applyFill="1" applyBorder="1" applyAlignment="1">
      <alignment horizontal="right" vertical="center"/>
    </xf>
    <xf numFmtId="178" fontId="12" fillId="37" borderId="93" xfId="0" applyNumberFormat="1" applyFont="1" applyFill="1" applyBorder="1" applyAlignment="1">
      <alignment horizontal="right" vertical="center"/>
    </xf>
    <xf numFmtId="178" fontId="12" fillId="37" borderId="92" xfId="0" applyNumberFormat="1" applyFont="1" applyFill="1" applyBorder="1" applyAlignment="1">
      <alignment horizontal="right" vertical="center"/>
    </xf>
    <xf numFmtId="0" fontId="12" fillId="0" borderId="36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178" fontId="12" fillId="0" borderId="29" xfId="0" applyNumberFormat="1" applyFont="1" applyBorder="1" applyAlignment="1">
      <alignment horizontal="right" vertical="center"/>
    </xf>
    <xf numFmtId="178" fontId="12" fillId="0" borderId="30" xfId="0" applyNumberFormat="1" applyFont="1" applyBorder="1" applyAlignment="1">
      <alignment horizontal="right" vertical="center"/>
    </xf>
    <xf numFmtId="2" fontId="12" fillId="0" borderId="36" xfId="0" applyNumberFormat="1" applyFont="1" applyBorder="1" applyAlignment="1">
      <alignment horizontal="center" vertical="center"/>
    </xf>
    <xf numFmtId="2" fontId="12" fillId="0" borderId="94" xfId="0" applyNumberFormat="1" applyFont="1" applyBorder="1" applyAlignment="1">
      <alignment horizontal="center" vertical="center"/>
    </xf>
    <xf numFmtId="178" fontId="12" fillId="37" borderId="12" xfId="0" applyNumberFormat="1" applyFont="1" applyFill="1" applyBorder="1" applyAlignment="1">
      <alignment horizontal="center" vertical="center"/>
    </xf>
    <xf numFmtId="178" fontId="12" fillId="37" borderId="96" xfId="0" applyNumberFormat="1" applyFont="1" applyFill="1" applyBorder="1" applyAlignment="1">
      <alignment horizontal="center" vertical="center"/>
    </xf>
    <xf numFmtId="178" fontId="12" fillId="37" borderId="93" xfId="0" applyNumberFormat="1" applyFont="1" applyFill="1" applyBorder="1" applyAlignment="1">
      <alignment horizontal="center" vertical="center"/>
    </xf>
    <xf numFmtId="178" fontId="12" fillId="37" borderId="75" xfId="0" applyNumberFormat="1" applyFont="1" applyFill="1" applyBorder="1" applyAlignment="1">
      <alignment horizontal="center" vertical="center"/>
    </xf>
    <xf numFmtId="178" fontId="12" fillId="0" borderId="36" xfId="0" applyNumberFormat="1" applyFont="1" applyBorder="1" applyAlignment="1">
      <alignment horizontal="center" vertical="center"/>
    </xf>
    <xf numFmtId="178" fontId="12" fillId="0" borderId="94" xfId="0" applyNumberFormat="1" applyFont="1" applyBorder="1" applyAlignment="1">
      <alignment horizontal="center" vertical="center"/>
    </xf>
    <xf numFmtId="178" fontId="12" fillId="0" borderId="95" xfId="0" applyNumberFormat="1" applyFont="1" applyBorder="1" applyAlignment="1">
      <alignment horizontal="center" vertical="center"/>
    </xf>
    <xf numFmtId="178" fontId="12" fillId="0" borderId="55" xfId="0" applyNumberFormat="1" applyFont="1" applyBorder="1" applyAlignment="1">
      <alignment horizontal="center" vertical="center"/>
    </xf>
    <xf numFmtId="178" fontId="12" fillId="37" borderId="96" xfId="0" applyNumberFormat="1" applyFont="1" applyFill="1" applyBorder="1" applyAlignment="1">
      <alignment horizontal="right" vertical="center"/>
    </xf>
    <xf numFmtId="178" fontId="12" fillId="0" borderId="11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8" fontId="12" fillId="0" borderId="97" xfId="0" applyNumberFormat="1" applyFont="1" applyBorder="1" applyAlignment="1">
      <alignment vertical="center"/>
    </xf>
    <xf numFmtId="178" fontId="12" fillId="0" borderId="93" xfId="0" applyNumberFormat="1" applyFont="1" applyBorder="1" applyAlignment="1">
      <alignment vertical="center"/>
    </xf>
    <xf numFmtId="178" fontId="12" fillId="0" borderId="36" xfId="0" applyNumberFormat="1" applyFont="1" applyBorder="1" applyAlignment="1">
      <alignment horizontal="right" vertical="center"/>
    </xf>
    <xf numFmtId="178" fontId="12" fillId="0" borderId="94" xfId="0" applyNumberFormat="1" applyFont="1" applyBorder="1" applyAlignment="1">
      <alignment horizontal="right" vertical="center"/>
    </xf>
    <xf numFmtId="178" fontId="12" fillId="0" borderId="98" xfId="0" applyNumberFormat="1" applyFont="1" applyBorder="1" applyAlignment="1">
      <alignment vertical="center"/>
    </xf>
    <xf numFmtId="178" fontId="12" fillId="0" borderId="99" xfId="0" applyNumberFormat="1" applyFont="1" applyBorder="1" applyAlignment="1">
      <alignment vertical="center"/>
    </xf>
    <xf numFmtId="178" fontId="12" fillId="0" borderId="11" xfId="0" applyNumberFormat="1" applyFont="1" applyBorder="1" applyAlignment="1">
      <alignment horizontal="right" vertical="center"/>
    </xf>
    <xf numFmtId="178" fontId="12" fillId="0" borderId="97" xfId="0" applyNumberFormat="1" applyFont="1" applyBorder="1" applyAlignment="1">
      <alignment horizontal="right" vertical="center"/>
    </xf>
    <xf numFmtId="178" fontId="12" fillId="0" borderId="15" xfId="0" applyNumberFormat="1" applyFont="1" applyBorder="1" applyAlignment="1">
      <alignment horizontal="right" vertical="center"/>
    </xf>
    <xf numFmtId="178" fontId="12" fillId="0" borderId="55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178" fontId="12" fillId="0" borderId="102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12" fillId="37" borderId="102" xfId="0" applyFont="1" applyFill="1" applyBorder="1" applyAlignment="1">
      <alignment horizontal="center" vertical="center"/>
    </xf>
    <xf numFmtId="0" fontId="12" fillId="37" borderId="104" xfId="0" applyFont="1" applyFill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37" borderId="99" xfId="0" applyFont="1" applyFill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top" wrapText="1"/>
    </xf>
    <xf numFmtId="0" fontId="3" fillId="0" borderId="101" xfId="0" applyFont="1" applyBorder="1" applyAlignment="1">
      <alignment horizontal="center" vertical="top" wrapText="1"/>
    </xf>
    <xf numFmtId="0" fontId="3" fillId="0" borderId="111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178" fontId="12" fillId="37" borderId="11" xfId="0" applyNumberFormat="1" applyFont="1" applyFill="1" applyBorder="1" applyAlignment="1">
      <alignment vertical="center"/>
    </xf>
    <xf numFmtId="178" fontId="12" fillId="37" borderId="16" xfId="0" applyNumberFormat="1" applyFont="1" applyFill="1" applyBorder="1" applyAlignment="1">
      <alignment vertical="center"/>
    </xf>
    <xf numFmtId="178" fontId="12" fillId="37" borderId="12" xfId="0" applyNumberFormat="1" applyFont="1" applyFill="1" applyBorder="1" applyAlignment="1">
      <alignment vertical="center"/>
    </xf>
    <xf numFmtId="0" fontId="12" fillId="0" borderId="113" xfId="0" applyFont="1" applyBorder="1" applyAlignment="1">
      <alignment horizontal="right" vertical="center"/>
    </xf>
    <xf numFmtId="0" fontId="12" fillId="0" borderId="114" xfId="0" applyFont="1" applyBorder="1" applyAlignment="1">
      <alignment horizontal="right" vertical="center"/>
    </xf>
    <xf numFmtId="0" fontId="3" fillId="0" borderId="56" xfId="0" applyFont="1" applyBorder="1" applyAlignment="1">
      <alignment horizontal="center" vertical="center" wrapText="1"/>
    </xf>
    <xf numFmtId="178" fontId="12" fillId="0" borderId="94" xfId="0" applyNumberFormat="1" applyFont="1" applyBorder="1" applyAlignment="1">
      <alignment vertical="center"/>
    </xf>
    <xf numFmtId="178" fontId="12" fillId="0" borderId="15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4" fontId="12" fillId="0" borderId="15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190" fontId="12" fillId="0" borderId="113" xfId="0" applyNumberFormat="1" applyFont="1" applyBorder="1" applyAlignment="1">
      <alignment horizontal="right" vertical="center"/>
    </xf>
    <xf numFmtId="190" fontId="12" fillId="0" borderId="114" xfId="0" applyNumberFormat="1" applyFont="1" applyBorder="1" applyAlignment="1">
      <alignment horizontal="right" vertical="center"/>
    </xf>
    <xf numFmtId="178" fontId="12" fillId="37" borderId="11" xfId="0" applyNumberFormat="1" applyFont="1" applyFill="1" applyBorder="1" applyAlignment="1">
      <alignment horizontal="right" vertical="center"/>
    </xf>
    <xf numFmtId="178" fontId="12" fillId="37" borderId="16" xfId="0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178" fontId="2" fillId="0" borderId="115" xfId="0" applyNumberFormat="1" applyFont="1" applyBorder="1" applyAlignment="1">
      <alignment horizontal="center" vertical="center"/>
    </xf>
    <xf numFmtId="178" fontId="2" fillId="0" borderId="116" xfId="0" applyNumberFormat="1" applyFont="1" applyBorder="1" applyAlignment="1">
      <alignment horizontal="center" vertical="center"/>
    </xf>
    <xf numFmtId="178" fontId="12" fillId="0" borderId="15" xfId="49" applyNumberFormat="1" applyFont="1" applyBorder="1" applyAlignment="1">
      <alignment horizontal="right" vertical="center"/>
    </xf>
    <xf numFmtId="178" fontId="12" fillId="0" borderId="11" xfId="49" applyNumberFormat="1" applyFont="1" applyBorder="1" applyAlignment="1">
      <alignment horizontal="right" vertical="center"/>
    </xf>
    <xf numFmtId="40" fontId="12" fillId="0" borderId="113" xfId="49" applyNumberFormat="1" applyFont="1" applyBorder="1" applyAlignment="1">
      <alignment horizontal="right" vertical="center"/>
    </xf>
    <xf numFmtId="40" fontId="12" fillId="0" borderId="114" xfId="49" applyNumberFormat="1" applyFont="1" applyBorder="1" applyAlignment="1">
      <alignment horizontal="right" vertical="center"/>
    </xf>
    <xf numFmtId="178" fontId="2" fillId="0" borderId="93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12" fillId="0" borderId="14" xfId="0" applyNumberFormat="1" applyFont="1" applyBorder="1" applyAlignment="1">
      <alignment horizontal="right" vertical="center"/>
    </xf>
    <xf numFmtId="178" fontId="2" fillId="0" borderId="75" xfId="0" applyNumberFormat="1" applyFont="1" applyBorder="1" applyAlignment="1">
      <alignment horizontal="center" vertical="center"/>
    </xf>
    <xf numFmtId="178" fontId="2" fillId="0" borderId="95" xfId="0" applyNumberFormat="1" applyFont="1" applyBorder="1" applyAlignment="1">
      <alignment horizontal="center" vertical="center"/>
    </xf>
    <xf numFmtId="178" fontId="2" fillId="0" borderId="55" xfId="0" applyNumberFormat="1" applyFont="1" applyBorder="1" applyAlignment="1">
      <alignment horizontal="center" vertical="center"/>
    </xf>
    <xf numFmtId="178" fontId="12" fillId="0" borderId="117" xfId="0" applyNumberFormat="1" applyFont="1" applyBorder="1" applyAlignment="1">
      <alignment horizontal="right" vertical="center"/>
    </xf>
    <xf numFmtId="178" fontId="12" fillId="37" borderId="30" xfId="0" applyNumberFormat="1" applyFont="1" applyFill="1" applyBorder="1" applyAlignment="1">
      <alignment horizontal="right" vertical="center"/>
    </xf>
    <xf numFmtId="178" fontId="12" fillId="37" borderId="118" xfId="0" applyNumberFormat="1" applyFont="1" applyFill="1" applyBorder="1" applyAlignment="1">
      <alignment horizontal="right" vertical="center"/>
    </xf>
    <xf numFmtId="178" fontId="12" fillId="37" borderId="86" xfId="0" applyNumberFormat="1" applyFont="1" applyFill="1" applyBorder="1" applyAlignment="1">
      <alignment horizontal="right" vertical="center"/>
    </xf>
    <xf numFmtId="0" fontId="12" fillId="0" borderId="85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1" fillId="0" borderId="11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97" xfId="0" applyBorder="1" applyAlignment="1">
      <alignment horizontal="left" vertical="center"/>
    </xf>
    <xf numFmtId="0" fontId="0" fillId="0" borderId="97" xfId="0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208" fontId="11" fillId="0" borderId="36" xfId="0" applyNumberFormat="1" applyFont="1" applyBorder="1" applyAlignment="1">
      <alignment horizontal="center" vertical="center"/>
    </xf>
    <xf numFmtId="208" fontId="11" fillId="0" borderId="122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03" fontId="4" fillId="0" borderId="123" xfId="0" applyNumberFormat="1" applyFont="1" applyBorder="1" applyAlignment="1">
      <alignment horizontal="center" vertical="center" shrinkToFit="1"/>
    </xf>
    <xf numFmtId="203" fontId="4" fillId="0" borderId="124" xfId="0" applyNumberFormat="1" applyFont="1" applyBorder="1" applyAlignment="1">
      <alignment horizontal="center" vertical="center" shrinkToFit="1"/>
    </xf>
    <xf numFmtId="203" fontId="4" fillId="0" borderId="126" xfId="0" applyNumberFormat="1" applyFont="1" applyBorder="1" applyAlignment="1">
      <alignment horizontal="center" vertical="center" shrinkToFit="1"/>
    </xf>
    <xf numFmtId="203" fontId="4" fillId="0" borderId="127" xfId="0" applyNumberFormat="1" applyFont="1" applyBorder="1" applyAlignment="1">
      <alignment horizontal="center" vertical="center" shrinkToFit="1"/>
    </xf>
    <xf numFmtId="203" fontId="4" fillId="0" borderId="11" xfId="0" applyNumberFormat="1" applyFont="1" applyBorder="1" applyAlignment="1">
      <alignment horizontal="center" vertical="center" shrinkToFit="1"/>
    </xf>
    <xf numFmtId="203" fontId="4" fillId="0" borderId="16" xfId="0" applyNumberFormat="1" applyFont="1" applyBorder="1" applyAlignment="1">
      <alignment horizontal="center" vertical="center" shrinkToFit="1"/>
    </xf>
    <xf numFmtId="0" fontId="0" fillId="0" borderId="125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194" fontId="4" fillId="0" borderId="123" xfId="0" applyNumberFormat="1" applyFont="1" applyBorder="1" applyAlignment="1">
      <alignment horizontal="center" vertical="center" shrinkToFit="1"/>
    </xf>
    <xf numFmtId="194" fontId="4" fillId="0" borderId="124" xfId="0" applyNumberFormat="1" applyFont="1" applyBorder="1" applyAlignment="1">
      <alignment horizontal="center" vertical="center" shrinkToFit="1"/>
    </xf>
    <xf numFmtId="194" fontId="4" fillId="0" borderId="126" xfId="0" applyNumberFormat="1" applyFont="1" applyBorder="1" applyAlignment="1">
      <alignment horizontal="center" vertical="center" shrinkToFit="1"/>
    </xf>
    <xf numFmtId="194" fontId="4" fillId="0" borderId="127" xfId="0" applyNumberFormat="1" applyFont="1" applyBorder="1" applyAlignment="1">
      <alignment horizontal="center" vertical="center" shrinkToFit="1"/>
    </xf>
    <xf numFmtId="194" fontId="4" fillId="0" borderId="11" xfId="0" applyNumberFormat="1" applyFont="1" applyBorder="1" applyAlignment="1">
      <alignment horizontal="center" vertical="center" shrinkToFit="1"/>
    </xf>
    <xf numFmtId="194" fontId="4" fillId="0" borderId="16" xfId="0" applyNumberFormat="1" applyFont="1" applyBorder="1" applyAlignment="1">
      <alignment horizontal="center" vertical="center" shrinkToFit="1"/>
    </xf>
    <xf numFmtId="207" fontId="4" fillId="0" borderId="123" xfId="0" applyNumberFormat="1" applyFont="1" applyBorder="1" applyAlignment="1">
      <alignment horizontal="center" vertical="center" shrinkToFit="1"/>
    </xf>
    <xf numFmtId="207" fontId="4" fillId="0" borderId="124" xfId="0" applyNumberFormat="1" applyFont="1" applyBorder="1" applyAlignment="1">
      <alignment horizontal="center" vertical="center" shrinkToFit="1"/>
    </xf>
    <xf numFmtId="207" fontId="4" fillId="0" borderId="126" xfId="0" applyNumberFormat="1" applyFont="1" applyBorder="1" applyAlignment="1">
      <alignment horizontal="center" vertical="center" shrinkToFit="1"/>
    </xf>
    <xf numFmtId="207" fontId="4" fillId="0" borderId="127" xfId="0" applyNumberFormat="1" applyFont="1" applyBorder="1" applyAlignment="1">
      <alignment horizontal="center" vertical="center" shrinkToFit="1"/>
    </xf>
    <xf numFmtId="207" fontId="4" fillId="0" borderId="11" xfId="0" applyNumberFormat="1" applyFont="1" applyBorder="1" applyAlignment="1">
      <alignment horizontal="center" vertical="center" shrinkToFit="1"/>
    </xf>
    <xf numFmtId="207" fontId="4" fillId="0" borderId="16" xfId="0" applyNumberFormat="1" applyFont="1" applyBorder="1" applyAlignment="1">
      <alignment horizontal="center" vertical="center" shrinkToFit="1"/>
    </xf>
    <xf numFmtId="0" fontId="0" fillId="0" borderId="128" xfId="0" applyBorder="1" applyAlignment="1">
      <alignment horizontal="right" vertical="center"/>
    </xf>
    <xf numFmtId="0" fontId="0" fillId="0" borderId="129" xfId="0" applyBorder="1" applyAlignment="1">
      <alignment horizontal="right" vertical="center"/>
    </xf>
    <xf numFmtId="0" fontId="0" fillId="0" borderId="130" xfId="0" applyBorder="1" applyAlignment="1">
      <alignment horizontal="right" vertical="center"/>
    </xf>
    <xf numFmtId="0" fontId="0" fillId="0" borderId="131" xfId="0" applyBorder="1" applyAlignment="1">
      <alignment horizontal="right" vertical="center"/>
    </xf>
    <xf numFmtId="0" fontId="0" fillId="0" borderId="10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11" fillId="0" borderId="36" xfId="0" applyNumberFormat="1" applyFont="1" applyBorder="1" applyAlignment="1">
      <alignment horizontal="center" vertical="center"/>
    </xf>
    <xf numFmtId="176" fontId="11" fillId="0" borderId="94" xfId="0" applyNumberFormat="1" applyFont="1" applyBorder="1" applyAlignment="1">
      <alignment horizontal="center" vertical="center"/>
    </xf>
    <xf numFmtId="181" fontId="11" fillId="0" borderId="12" xfId="49" applyNumberFormat="1" applyFont="1" applyBorder="1" applyAlignment="1">
      <alignment horizontal="center" vertical="center"/>
    </xf>
    <xf numFmtId="181" fontId="11" fillId="0" borderId="96" xfId="49" applyNumberFormat="1" applyFont="1" applyBorder="1" applyAlignment="1">
      <alignment horizontal="center" vertical="center"/>
    </xf>
    <xf numFmtId="176" fontId="11" fillId="0" borderId="122" xfId="0" applyNumberFormat="1" applyFont="1" applyBorder="1" applyAlignment="1">
      <alignment horizontal="center" vertical="center"/>
    </xf>
    <xf numFmtId="208" fontId="11" fillId="0" borderId="12" xfId="0" applyNumberFormat="1" applyFont="1" applyBorder="1" applyAlignment="1">
      <alignment horizontal="center" vertical="center"/>
    </xf>
    <xf numFmtId="208" fontId="11" fillId="0" borderId="96" xfId="0" applyNumberFormat="1" applyFont="1" applyBorder="1" applyAlignment="1">
      <alignment horizontal="center" vertical="center"/>
    </xf>
    <xf numFmtId="176" fontId="11" fillId="0" borderId="96" xfId="0" applyNumberFormat="1" applyFont="1" applyBorder="1" applyAlignment="1">
      <alignment horizontal="center" vertical="center"/>
    </xf>
    <xf numFmtId="176" fontId="11" fillId="0" borderId="51" xfId="0" applyNumberFormat="1" applyFont="1" applyBorder="1" applyAlignment="1">
      <alignment horizontal="center" vertical="center"/>
    </xf>
    <xf numFmtId="176" fontId="11" fillId="0" borderId="107" xfId="0" applyNumberFormat="1" applyFont="1" applyBorder="1" applyAlignment="1">
      <alignment horizontal="center" vertical="center"/>
    </xf>
    <xf numFmtId="208" fontId="11" fillId="0" borderId="107" xfId="0" applyNumberFormat="1" applyFont="1" applyBorder="1" applyAlignment="1">
      <alignment horizontal="center" vertical="center"/>
    </xf>
    <xf numFmtId="208" fontId="11" fillId="0" borderId="48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176" fontId="11" fillId="0" borderId="100" xfId="0" applyNumberFormat="1" applyFont="1" applyBorder="1" applyAlignment="1">
      <alignment horizontal="center" vertical="center"/>
    </xf>
    <xf numFmtId="176" fontId="11" fillId="0" borderId="132" xfId="0" applyNumberFormat="1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176" fontId="11" fillId="0" borderId="49" xfId="0" applyNumberFormat="1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176" fontId="11" fillId="0" borderId="133" xfId="0" applyNumberFormat="1" applyFont="1" applyBorder="1" applyAlignment="1">
      <alignment horizontal="center" vertical="center"/>
    </xf>
    <xf numFmtId="207" fontId="4" fillId="35" borderId="11" xfId="0" applyNumberFormat="1" applyFont="1" applyFill="1" applyBorder="1" applyAlignment="1">
      <alignment horizontal="center" vertical="center" shrinkToFit="1"/>
    </xf>
    <xf numFmtId="207" fontId="4" fillId="35" borderId="16" xfId="0" applyNumberFormat="1" applyFont="1" applyFill="1" applyBorder="1" applyAlignment="1">
      <alignment horizontal="center" vertical="center" shrinkToFit="1"/>
    </xf>
    <xf numFmtId="203" fontId="4" fillId="0" borderId="15" xfId="0" applyNumberFormat="1" applyFont="1" applyBorder="1" applyAlignment="1">
      <alignment horizontal="center" vertical="center" shrinkToFit="1"/>
    </xf>
    <xf numFmtId="203" fontId="4" fillId="0" borderId="94" xfId="0" applyNumberFormat="1" applyFont="1" applyBorder="1" applyAlignment="1">
      <alignment horizontal="center" vertical="center" shrinkToFit="1"/>
    </xf>
    <xf numFmtId="203" fontId="4" fillId="0" borderId="117" xfId="0" applyNumberFormat="1" applyFont="1" applyBorder="1" applyAlignment="1">
      <alignment horizontal="center" vertical="center" shrinkToFit="1"/>
    </xf>
    <xf numFmtId="203" fontId="4" fillId="0" borderId="98" xfId="0" applyNumberFormat="1" applyFont="1" applyBorder="1" applyAlignment="1">
      <alignment horizontal="center" vertical="center" shrinkToFit="1"/>
    </xf>
    <xf numFmtId="207" fontId="4" fillId="0" borderId="15" xfId="0" applyNumberFormat="1" applyFont="1" applyBorder="1" applyAlignment="1">
      <alignment horizontal="center" vertical="center" shrinkToFit="1"/>
    </xf>
    <xf numFmtId="207" fontId="4" fillId="0" borderId="94" xfId="0" applyNumberFormat="1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07" fontId="4" fillId="0" borderId="117" xfId="0" applyNumberFormat="1" applyFont="1" applyBorder="1" applyAlignment="1">
      <alignment horizontal="center" vertical="center" shrinkToFit="1"/>
    </xf>
    <xf numFmtId="207" fontId="4" fillId="0" borderId="98" xfId="0" applyNumberFormat="1" applyFont="1" applyBorder="1" applyAlignment="1">
      <alignment horizontal="center" vertical="center" shrinkToFit="1"/>
    </xf>
    <xf numFmtId="181" fontId="11" fillId="0" borderId="107" xfId="49" applyNumberFormat="1" applyFont="1" applyBorder="1" applyAlignment="1">
      <alignment horizontal="center" vertical="center"/>
    </xf>
    <xf numFmtId="181" fontId="11" fillId="0" borderId="48" xfId="49" applyNumberFormat="1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86" xfId="0" applyBorder="1" applyAlignment="1">
      <alignment horizontal="left" vertical="center"/>
    </xf>
    <xf numFmtId="0" fontId="0" fillId="0" borderId="124" xfId="0" applyBorder="1" applyAlignment="1">
      <alignment horizontal="left" vertical="center"/>
    </xf>
    <xf numFmtId="0" fontId="0" fillId="0" borderId="117" xfId="0" applyBorder="1" applyAlignment="1">
      <alignment horizontal="left" vertical="center"/>
    </xf>
    <xf numFmtId="0" fontId="0" fillId="0" borderId="135" xfId="0" applyBorder="1" applyAlignment="1">
      <alignment horizontal="left" vertical="center"/>
    </xf>
    <xf numFmtId="0" fontId="0" fillId="0" borderId="136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0" fillId="0" borderId="127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117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207" fontId="11" fillId="0" borderId="36" xfId="0" applyNumberFormat="1" applyFont="1" applyBorder="1" applyAlignment="1">
      <alignment horizontal="center" vertical="center"/>
    </xf>
    <xf numFmtId="207" fontId="11" fillId="0" borderId="122" xfId="0" applyNumberFormat="1" applyFont="1" applyBorder="1" applyAlignment="1">
      <alignment horizontal="center" vertical="center"/>
    </xf>
    <xf numFmtId="207" fontId="11" fillId="0" borderId="96" xfId="0" applyNumberFormat="1" applyFont="1" applyBorder="1" applyAlignment="1">
      <alignment horizontal="center" vertical="center"/>
    </xf>
    <xf numFmtId="40" fontId="11" fillId="0" borderId="36" xfId="49" applyNumberFormat="1" applyFont="1" applyBorder="1" applyAlignment="1">
      <alignment horizontal="center" vertical="center"/>
    </xf>
    <xf numFmtId="40" fontId="11" fillId="0" borderId="122" xfId="49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40" fontId="11" fillId="0" borderId="96" xfId="49" applyNumberFormat="1" applyFont="1" applyBorder="1" applyAlignment="1">
      <alignment horizontal="center" vertical="center"/>
    </xf>
    <xf numFmtId="0" fontId="0" fillId="35" borderId="11" xfId="0" applyFill="1" applyBorder="1" applyAlignment="1">
      <alignment horizontal="left" vertical="center"/>
    </xf>
    <xf numFmtId="0" fontId="0" fillId="0" borderId="122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2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2" xfId="0" applyFont="1" applyBorder="1" applyAlignment="1">
      <alignment horizontal="left" vertical="center"/>
    </xf>
    <xf numFmtId="0" fontId="4" fillId="0" borderId="94" xfId="0" applyFont="1" applyBorder="1" applyAlignment="1">
      <alignment horizontal="left" vertical="center"/>
    </xf>
    <xf numFmtId="0" fontId="0" fillId="0" borderId="11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11" fillId="0" borderId="137" xfId="0" applyFont="1" applyBorder="1" applyAlignment="1">
      <alignment horizontal="center" vertical="center"/>
    </xf>
    <xf numFmtId="0" fontId="0" fillId="0" borderId="138" xfId="0" applyBorder="1" applyAlignment="1">
      <alignment horizontal="right" vertical="center"/>
    </xf>
    <xf numFmtId="0" fontId="0" fillId="0" borderId="139" xfId="0" applyBorder="1" applyAlignment="1">
      <alignment horizontal="right" vertical="center"/>
    </xf>
    <xf numFmtId="0" fontId="0" fillId="0" borderId="140" xfId="0" applyBorder="1" applyAlignment="1">
      <alignment horizontal="right" vertical="center"/>
    </xf>
    <xf numFmtId="0" fontId="0" fillId="0" borderId="141" xfId="0" applyBorder="1" applyAlignment="1">
      <alignment horizontal="right" vertical="center"/>
    </xf>
    <xf numFmtId="0" fontId="0" fillId="0" borderId="142" xfId="0" applyBorder="1" applyAlignment="1">
      <alignment horizontal="right" vertical="center"/>
    </xf>
    <xf numFmtId="0" fontId="0" fillId="0" borderId="143" xfId="0" applyBorder="1" applyAlignment="1">
      <alignment horizontal="right" vertical="center"/>
    </xf>
    <xf numFmtId="0" fontId="0" fillId="0" borderId="1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194" fontId="0" fillId="0" borderId="36" xfId="0" applyNumberFormat="1" applyBorder="1" applyAlignment="1">
      <alignment horizontal="center" vertical="center"/>
    </xf>
    <xf numFmtId="194" fontId="0" fillId="0" borderId="122" xfId="0" applyNumberFormat="1" applyBorder="1" applyAlignment="1">
      <alignment horizontal="center" vertical="center"/>
    </xf>
    <xf numFmtId="194" fontId="0" fillId="0" borderId="96" xfId="0" applyNumberForma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58" fontId="0" fillId="0" borderId="0" xfId="0" applyNumberForma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11" fillId="0" borderId="119" xfId="0" applyNumberFormat="1" applyFont="1" applyBorder="1" applyAlignment="1">
      <alignment horizontal="center" vertical="center"/>
    </xf>
    <xf numFmtId="2" fontId="11" fillId="0" borderId="50" xfId="0" applyNumberFormat="1" applyFont="1" applyBorder="1" applyAlignment="1">
      <alignment horizontal="center" vertical="center"/>
    </xf>
    <xf numFmtId="2" fontId="11" fillId="0" borderId="121" xfId="0" applyNumberFormat="1" applyFont="1" applyBorder="1" applyAlignment="1">
      <alignment horizontal="center" vertical="center"/>
    </xf>
    <xf numFmtId="40" fontId="11" fillId="0" borderId="119" xfId="49" applyNumberFormat="1" applyFont="1" applyBorder="1" applyAlignment="1">
      <alignment horizontal="center" vertical="center"/>
    </xf>
    <xf numFmtId="40" fontId="11" fillId="0" borderId="50" xfId="49" applyNumberFormat="1" applyFont="1" applyBorder="1" applyAlignment="1">
      <alignment horizontal="center" vertical="center"/>
    </xf>
    <xf numFmtId="178" fontId="11" fillId="0" borderId="119" xfId="0" applyNumberFormat="1" applyFont="1" applyBorder="1" applyAlignment="1">
      <alignment horizontal="center" vertical="center"/>
    </xf>
    <xf numFmtId="178" fontId="11" fillId="0" borderId="50" xfId="0" applyNumberFormat="1" applyFont="1" applyBorder="1" applyAlignment="1">
      <alignment horizontal="center" vertical="center"/>
    </xf>
    <xf numFmtId="38" fontId="11" fillId="0" borderId="36" xfId="49" applyFont="1" applyBorder="1" applyAlignment="1">
      <alignment horizontal="center" vertical="center"/>
    </xf>
    <xf numFmtId="38" fontId="11" fillId="0" borderId="122" xfId="49" applyFont="1" applyBorder="1" applyAlignment="1">
      <alignment horizontal="center" vertical="center"/>
    </xf>
    <xf numFmtId="181" fontId="11" fillId="0" borderId="36" xfId="49" applyNumberFormat="1" applyFont="1" applyBorder="1" applyAlignment="1">
      <alignment horizontal="center" vertical="center"/>
    </xf>
    <xf numFmtId="181" fontId="11" fillId="0" borderId="122" xfId="49" applyNumberFormat="1" applyFont="1" applyBorder="1" applyAlignment="1">
      <alignment horizontal="center" vertical="center"/>
    </xf>
    <xf numFmtId="178" fontId="11" fillId="0" borderId="36" xfId="0" applyNumberFormat="1" applyFont="1" applyBorder="1" applyAlignment="1">
      <alignment horizontal="center" vertical="center"/>
    </xf>
    <xf numFmtId="178" fontId="11" fillId="0" borderId="122" xfId="0" applyNumberFormat="1" applyFont="1" applyBorder="1" applyAlignment="1">
      <alignment horizontal="center" vertical="center"/>
    </xf>
    <xf numFmtId="178" fontId="11" fillId="0" borderId="96" xfId="0" applyNumberFormat="1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181" fontId="11" fillId="0" borderId="133" xfId="49" applyNumberFormat="1" applyFont="1" applyBorder="1" applyAlignment="1">
      <alignment horizontal="center" vertical="center"/>
    </xf>
    <xf numFmtId="181" fontId="11" fillId="0" borderId="49" xfId="49" applyNumberFormat="1" applyFont="1" applyBorder="1" applyAlignment="1">
      <alignment horizontal="center" vertical="center"/>
    </xf>
    <xf numFmtId="207" fontId="3" fillId="0" borderId="36" xfId="0" applyNumberFormat="1" applyFont="1" applyBorder="1" applyAlignment="1">
      <alignment horizontal="center" vertical="center"/>
    </xf>
    <xf numFmtId="207" fontId="3" fillId="0" borderId="122" xfId="0" applyNumberFormat="1" applyFont="1" applyBorder="1" applyAlignment="1">
      <alignment horizontal="center" vertical="center"/>
    </xf>
    <xf numFmtId="203" fontId="3" fillId="0" borderId="36" xfId="0" applyNumberFormat="1" applyFont="1" applyBorder="1" applyAlignment="1">
      <alignment horizontal="center" vertical="center"/>
    </xf>
    <xf numFmtId="203" fontId="3" fillId="0" borderId="122" xfId="0" applyNumberFormat="1" applyFont="1" applyBorder="1" applyAlignment="1">
      <alignment horizontal="center" vertical="center"/>
    </xf>
    <xf numFmtId="207" fontId="3" fillId="0" borderId="96" xfId="0" applyNumberFormat="1" applyFont="1" applyBorder="1" applyAlignment="1">
      <alignment horizontal="center" vertical="center"/>
    </xf>
    <xf numFmtId="40" fontId="11" fillId="0" borderId="121" xfId="49" applyNumberFormat="1" applyFont="1" applyBorder="1" applyAlignment="1">
      <alignment horizontal="center" vertical="center"/>
    </xf>
    <xf numFmtId="38" fontId="11" fillId="0" borderId="96" xfId="49" applyFont="1" applyBorder="1" applyAlignment="1">
      <alignment horizontal="center" vertical="center"/>
    </xf>
    <xf numFmtId="181" fontId="11" fillId="0" borderId="132" xfId="49" applyNumberFormat="1" applyFont="1" applyBorder="1" applyAlignment="1">
      <alignment horizontal="center" vertical="center"/>
    </xf>
    <xf numFmtId="207" fontId="3" fillId="36" borderId="36" xfId="0" applyNumberFormat="1" applyFont="1" applyFill="1" applyBorder="1" applyAlignment="1">
      <alignment horizontal="center" vertical="center"/>
    </xf>
    <xf numFmtId="207" fontId="3" fillId="36" borderId="122" xfId="0" applyNumberFormat="1" applyFont="1" applyFill="1" applyBorder="1" applyAlignment="1">
      <alignment horizontal="center" vertical="center"/>
    </xf>
    <xf numFmtId="207" fontId="3" fillId="36" borderId="96" xfId="0" applyNumberFormat="1" applyFont="1" applyFill="1" applyBorder="1" applyAlignment="1">
      <alignment horizontal="center" vertical="center"/>
    </xf>
    <xf numFmtId="178" fontId="11" fillId="0" borderId="17" xfId="0" applyNumberFormat="1" applyFont="1" applyBorder="1" applyAlignment="1">
      <alignment horizontal="center" vertical="center"/>
    </xf>
    <xf numFmtId="178" fontId="11" fillId="0" borderId="45" xfId="0" applyNumberFormat="1" applyFont="1" applyBorder="1" applyAlignment="1">
      <alignment horizontal="center" vertical="center"/>
    </xf>
    <xf numFmtId="40" fontId="11" fillId="0" borderId="45" xfId="49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2" fontId="11" fillId="0" borderId="4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40" fontId="11" fillId="0" borderId="17" xfId="49" applyNumberFormat="1" applyFont="1" applyBorder="1" applyAlignment="1">
      <alignment horizontal="center" vertical="center"/>
    </xf>
    <xf numFmtId="40" fontId="11" fillId="0" borderId="29" xfId="49" applyNumberFormat="1" applyFont="1" applyBorder="1" applyAlignment="1">
      <alignment horizontal="center" vertical="center"/>
    </xf>
    <xf numFmtId="40" fontId="11" fillId="0" borderId="30" xfId="49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76" fontId="11" fillId="0" borderId="30" xfId="0" applyNumberFormat="1" applyFont="1" applyBorder="1" applyAlignment="1">
      <alignment horizontal="center" vertical="center"/>
    </xf>
    <xf numFmtId="181" fontId="11" fillId="0" borderId="30" xfId="49" applyNumberFormat="1" applyFont="1" applyBorder="1" applyAlignment="1">
      <alignment horizontal="center" vertical="center"/>
    </xf>
    <xf numFmtId="40" fontId="11" fillId="0" borderId="94" xfId="49" applyNumberFormat="1" applyFont="1" applyBorder="1" applyAlignment="1">
      <alignment horizontal="center" vertical="center"/>
    </xf>
    <xf numFmtId="181" fontId="11" fillId="0" borderId="15" xfId="49" applyNumberFormat="1" applyFont="1" applyBorder="1" applyAlignment="1">
      <alignment horizontal="center" vertical="center"/>
    </xf>
    <xf numFmtId="181" fontId="11" fillId="0" borderId="11" xfId="49" applyNumberFormat="1" applyFont="1" applyBorder="1" applyAlignment="1">
      <alignment horizontal="center" vertical="center"/>
    </xf>
    <xf numFmtId="40" fontId="11" fillId="0" borderId="15" xfId="49" applyNumberFormat="1" applyFont="1" applyBorder="1" applyAlignment="1">
      <alignment horizontal="center" vertical="center"/>
    </xf>
    <xf numFmtId="40" fontId="11" fillId="0" borderId="11" xfId="49" applyNumberFormat="1" applyFont="1" applyBorder="1" applyAlignment="1">
      <alignment horizontal="center" vertical="center"/>
    </xf>
    <xf numFmtId="208" fontId="11" fillId="0" borderId="15" xfId="0" applyNumberFormat="1" applyFont="1" applyBorder="1" applyAlignment="1">
      <alignment horizontal="center" vertical="center"/>
    </xf>
    <xf numFmtId="208" fontId="11" fillId="0" borderId="11" xfId="0" applyNumberFormat="1" applyFont="1" applyBorder="1" applyAlignment="1">
      <alignment horizontal="center" vertical="center"/>
    </xf>
    <xf numFmtId="203" fontId="3" fillId="0" borderId="11" xfId="0" applyNumberFormat="1" applyFont="1" applyBorder="1" applyAlignment="1">
      <alignment horizontal="center" vertical="center" shrinkToFit="1"/>
    </xf>
    <xf numFmtId="203" fontId="3" fillId="0" borderId="15" xfId="0" applyNumberFormat="1" applyFont="1" applyBorder="1" applyAlignment="1">
      <alignment horizontal="center" vertical="center" shrinkToFit="1"/>
    </xf>
    <xf numFmtId="194" fontId="3" fillId="0" borderId="11" xfId="0" applyNumberFormat="1" applyFont="1" applyBorder="1" applyAlignment="1">
      <alignment horizontal="center" vertical="center" shrinkToFit="1"/>
    </xf>
    <xf numFmtId="194" fontId="3" fillId="0" borderId="15" xfId="0" applyNumberFormat="1" applyFont="1" applyBorder="1" applyAlignment="1">
      <alignment horizontal="center" vertical="center" shrinkToFit="1"/>
    </xf>
    <xf numFmtId="40" fontId="11" fillId="0" borderId="18" xfId="49" applyNumberFormat="1" applyFont="1" applyBorder="1" applyAlignment="1">
      <alignment horizontal="center" vertical="center"/>
    </xf>
    <xf numFmtId="40" fontId="11" fillId="0" borderId="120" xfId="49" applyNumberFormat="1" applyFont="1" applyBorder="1" applyAlignment="1">
      <alignment horizontal="center" vertical="center"/>
    </xf>
    <xf numFmtId="40" fontId="11" fillId="0" borderId="17" xfId="0" applyNumberFormat="1" applyFont="1" applyBorder="1" applyAlignment="1">
      <alignment horizontal="center" vertical="center"/>
    </xf>
    <xf numFmtId="40" fontId="11" fillId="0" borderId="45" xfId="0" applyNumberFormat="1" applyFont="1" applyBorder="1" applyAlignment="1">
      <alignment horizontal="center" vertical="center"/>
    </xf>
    <xf numFmtId="40" fontId="11" fillId="0" borderId="86" xfId="49" applyNumberFormat="1" applyFont="1" applyBorder="1" applyAlignment="1">
      <alignment horizontal="center" vertical="center"/>
    </xf>
    <xf numFmtId="40" fontId="11" fillId="0" borderId="118" xfId="49" applyNumberFormat="1" applyFont="1" applyBorder="1" applyAlignment="1">
      <alignment horizontal="center" vertical="center"/>
    </xf>
    <xf numFmtId="181" fontId="11" fillId="0" borderId="29" xfId="49" applyNumberFormat="1" applyFont="1" applyBorder="1" applyAlignment="1">
      <alignment horizontal="center" vertical="center"/>
    </xf>
    <xf numFmtId="181" fontId="11" fillId="0" borderId="86" xfId="49" applyNumberFormat="1" applyFont="1" applyBorder="1" applyAlignment="1">
      <alignment horizontal="center" vertical="center"/>
    </xf>
    <xf numFmtId="181" fontId="11" fillId="0" borderId="118" xfId="49" applyNumberFormat="1" applyFont="1" applyBorder="1" applyAlignment="1">
      <alignment horizontal="center" vertical="center"/>
    </xf>
    <xf numFmtId="40" fontId="11" fillId="0" borderId="144" xfId="49" applyNumberFormat="1" applyFont="1" applyBorder="1" applyAlignment="1">
      <alignment horizontal="center" vertical="center"/>
    </xf>
    <xf numFmtId="40" fontId="11" fillId="0" borderId="145" xfId="49" applyNumberFormat="1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181" fontId="11" fillId="0" borderId="16" xfId="49" applyNumberFormat="1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176" fontId="11" fillId="0" borderId="48" xfId="0" applyNumberFormat="1" applyFont="1" applyBorder="1" applyAlignment="1">
      <alignment horizontal="center" vertical="center"/>
    </xf>
    <xf numFmtId="181" fontId="11" fillId="0" borderId="100" xfId="49" applyNumberFormat="1" applyFont="1" applyBorder="1" applyAlignment="1">
      <alignment horizontal="center" vertical="center"/>
    </xf>
    <xf numFmtId="181" fontId="11" fillId="0" borderId="125" xfId="49" applyNumberFormat="1" applyFont="1" applyBorder="1" applyAlignment="1">
      <alignment horizontal="center" vertical="center"/>
    </xf>
    <xf numFmtId="176" fontId="11" fillId="0" borderId="125" xfId="0" applyNumberFormat="1" applyFont="1" applyBorder="1" applyAlignment="1">
      <alignment horizontal="center" vertical="center"/>
    </xf>
    <xf numFmtId="194" fontId="3" fillId="35" borderId="11" xfId="0" applyNumberFormat="1" applyFont="1" applyFill="1" applyBorder="1" applyAlignment="1">
      <alignment horizontal="center" vertical="center" shrinkToFit="1"/>
    </xf>
    <xf numFmtId="0" fontId="11" fillId="0" borderId="118" xfId="0" applyFont="1" applyBorder="1" applyAlignment="1">
      <alignment horizontal="center" vertical="center"/>
    </xf>
    <xf numFmtId="207" fontId="3" fillId="0" borderId="15" xfId="0" applyNumberFormat="1" applyFont="1" applyBorder="1" applyAlignment="1">
      <alignment horizontal="center" vertical="center" shrinkToFit="1"/>
    </xf>
    <xf numFmtId="207" fontId="3" fillId="0" borderId="11" xfId="0" applyNumberFormat="1" applyFont="1" applyBorder="1" applyAlignment="1">
      <alignment horizontal="center" vertical="center" shrinkToFit="1"/>
    </xf>
    <xf numFmtId="207" fontId="3" fillId="0" borderId="16" xfId="0" applyNumberFormat="1" applyFont="1" applyBorder="1" applyAlignment="1">
      <alignment horizontal="center" vertical="center" shrinkToFit="1"/>
    </xf>
    <xf numFmtId="203" fontId="3" fillId="0" borderId="123" xfId="0" applyNumberFormat="1" applyFont="1" applyBorder="1" applyAlignment="1">
      <alignment horizontal="center" vertical="center" shrinkToFit="1"/>
    </xf>
    <xf numFmtId="203" fontId="3" fillId="0" borderId="117" xfId="0" applyNumberFormat="1" applyFont="1" applyBorder="1" applyAlignment="1">
      <alignment horizontal="center" vertical="center" shrinkToFit="1"/>
    </xf>
    <xf numFmtId="203" fontId="3" fillId="0" borderId="126" xfId="0" applyNumberFormat="1" applyFont="1" applyBorder="1" applyAlignment="1">
      <alignment horizontal="center" vertical="center" shrinkToFit="1"/>
    </xf>
    <xf numFmtId="203" fontId="3" fillId="0" borderId="98" xfId="0" applyNumberFormat="1" applyFont="1" applyBorder="1" applyAlignment="1">
      <alignment horizontal="center" vertical="center" shrinkToFit="1"/>
    </xf>
    <xf numFmtId="203" fontId="3" fillId="0" borderId="86" xfId="0" applyNumberFormat="1" applyFont="1" applyBorder="1" applyAlignment="1">
      <alignment horizontal="center" vertical="center" shrinkToFit="1"/>
    </xf>
    <xf numFmtId="203" fontId="3" fillId="0" borderId="134" xfId="0" applyNumberFormat="1" applyFont="1" applyBorder="1" applyAlignment="1">
      <alignment horizontal="center" vertical="center" shrinkToFit="1"/>
    </xf>
    <xf numFmtId="203" fontId="3" fillId="0" borderId="99" xfId="0" applyNumberFormat="1" applyFont="1" applyBorder="1" applyAlignment="1">
      <alignment horizontal="center" vertical="center" shrinkToFit="1"/>
    </xf>
    <xf numFmtId="203" fontId="3" fillId="0" borderId="137" xfId="0" applyNumberFormat="1" applyFont="1" applyBorder="1" applyAlignment="1">
      <alignment horizontal="center" vertical="center" shrinkToFit="1"/>
    </xf>
    <xf numFmtId="2" fontId="11" fillId="0" borderId="36" xfId="0" applyNumberFormat="1" applyFont="1" applyBorder="1" applyAlignment="1">
      <alignment horizontal="center" vertical="center"/>
    </xf>
    <xf numFmtId="2" fontId="11" fillId="0" borderId="122" xfId="0" applyNumberFormat="1" applyFont="1" applyBorder="1" applyAlignment="1">
      <alignment horizontal="center" vertical="center"/>
    </xf>
    <xf numFmtId="194" fontId="3" fillId="0" borderId="16" xfId="0" applyNumberFormat="1" applyFont="1" applyBorder="1" applyAlignment="1">
      <alignment horizontal="center" vertical="center" shrinkToFit="1"/>
    </xf>
    <xf numFmtId="176" fontId="11" fillId="0" borderId="123" xfId="0" applyNumberFormat="1" applyFont="1" applyBorder="1" applyAlignment="1">
      <alignment horizontal="center" vertical="center"/>
    </xf>
    <xf numFmtId="176" fontId="11" fillId="0" borderId="124" xfId="0" applyNumberFormat="1" applyFont="1" applyBorder="1" applyAlignment="1">
      <alignment horizontal="center" vertical="center"/>
    </xf>
    <xf numFmtId="176" fontId="11" fillId="0" borderId="118" xfId="0" applyNumberFormat="1" applyFont="1" applyBorder="1" applyAlignment="1">
      <alignment horizontal="center" vertical="center"/>
    </xf>
    <xf numFmtId="181" fontId="11" fillId="0" borderId="144" xfId="49" applyNumberFormat="1" applyFont="1" applyBorder="1" applyAlignment="1">
      <alignment horizontal="center" vertical="center"/>
    </xf>
    <xf numFmtId="181" fontId="11" fillId="0" borderId="145" xfId="49" applyNumberFormat="1" applyFont="1" applyBorder="1" applyAlignment="1">
      <alignment horizontal="center" vertical="center"/>
    </xf>
    <xf numFmtId="203" fontId="3" fillId="0" borderId="12" xfId="0" applyNumberFormat="1" applyFont="1" applyBorder="1" applyAlignment="1">
      <alignment horizontal="center" vertical="center" shrinkToFit="1"/>
    </xf>
    <xf numFmtId="203" fontId="3" fillId="0" borderId="16" xfId="0" applyNumberFormat="1" applyFont="1" applyBorder="1" applyAlignment="1">
      <alignment horizontal="center" vertical="center" shrinkToFit="1"/>
    </xf>
    <xf numFmtId="203" fontId="3" fillId="0" borderId="96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0" fontId="11" fillId="0" borderId="107" xfId="49" applyNumberFormat="1" applyFont="1" applyBorder="1" applyAlignment="1">
      <alignment horizontal="center" vertical="center"/>
    </xf>
    <xf numFmtId="40" fontId="11" fillId="0" borderId="100" xfId="49" applyNumberFormat="1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0" fontId="11" fillId="0" borderId="49" xfId="49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94" fontId="0" fillId="0" borderId="123" xfId="0" applyNumberFormat="1" applyBorder="1" applyAlignment="1">
      <alignment horizontal="center" vertical="center"/>
    </xf>
    <xf numFmtId="194" fontId="0" fillId="0" borderId="124" xfId="0" applyNumberFormat="1" applyBorder="1" applyAlignment="1">
      <alignment horizontal="center" vertical="center"/>
    </xf>
    <xf numFmtId="194" fontId="0" fillId="0" borderId="134" xfId="0" applyNumberFormat="1" applyBorder="1" applyAlignment="1">
      <alignment horizontal="center" vertical="center"/>
    </xf>
    <xf numFmtId="194" fontId="0" fillId="0" borderId="126" xfId="0" applyNumberFormat="1" applyBorder="1" applyAlignment="1">
      <alignment horizontal="center" vertical="center"/>
    </xf>
    <xf numFmtId="194" fontId="0" fillId="0" borderId="127" xfId="0" applyNumberFormat="1" applyBorder="1" applyAlignment="1">
      <alignment horizontal="center" vertical="center"/>
    </xf>
    <xf numFmtId="194" fontId="0" fillId="0" borderId="137" xfId="0" applyNumberFormat="1" applyBorder="1" applyAlignment="1">
      <alignment horizontal="center" vertical="center"/>
    </xf>
    <xf numFmtId="40" fontId="11" fillId="0" borderId="56" xfId="49" applyNumberFormat="1" applyFont="1" applyBorder="1" applyAlignment="1">
      <alignment horizontal="center" vertical="center"/>
    </xf>
    <xf numFmtId="0" fontId="0" fillId="0" borderId="146" xfId="0" applyBorder="1" applyAlignment="1">
      <alignment horizontal="right" vertical="center"/>
    </xf>
    <xf numFmtId="0" fontId="0" fillId="0" borderId="147" xfId="0" applyBorder="1" applyAlignment="1">
      <alignment horizontal="right" vertical="center"/>
    </xf>
    <xf numFmtId="0" fontId="0" fillId="0" borderId="148" xfId="0" applyBorder="1" applyAlignment="1">
      <alignment horizontal="right" vertical="center"/>
    </xf>
    <xf numFmtId="0" fontId="0" fillId="0" borderId="149" xfId="0" applyBorder="1" applyAlignment="1">
      <alignment horizontal="right" vertical="center"/>
    </xf>
    <xf numFmtId="0" fontId="0" fillId="0" borderId="150" xfId="0" applyBorder="1" applyAlignment="1">
      <alignment horizontal="right" vertical="center"/>
    </xf>
    <xf numFmtId="0" fontId="0" fillId="0" borderId="151" xfId="0" applyBorder="1" applyAlignment="1">
      <alignment horizontal="right" vertical="center"/>
    </xf>
    <xf numFmtId="0" fontId="0" fillId="0" borderId="152" xfId="0" applyBorder="1" applyAlignment="1">
      <alignment horizontal="right" vertical="center"/>
    </xf>
    <xf numFmtId="0" fontId="0" fillId="0" borderId="15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2" fontId="11" fillId="0" borderId="100" xfId="49" applyNumberFormat="1" applyFont="1" applyBorder="1" applyAlignment="1">
      <alignment horizontal="center" vertical="center"/>
    </xf>
    <xf numFmtId="2" fontId="11" fillId="0" borderId="51" xfId="49" applyNumberFormat="1" applyFont="1" applyBorder="1" applyAlignment="1">
      <alignment horizontal="center" vertical="center"/>
    </xf>
    <xf numFmtId="0" fontId="0" fillId="0" borderId="120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12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181" fontId="11" fillId="0" borderId="119" xfId="49" applyNumberFormat="1" applyFont="1" applyBorder="1" applyAlignment="1">
      <alignment horizontal="center" vertical="center"/>
    </xf>
    <xf numFmtId="181" fontId="11" fillId="0" borderId="56" xfId="49" applyNumberFormat="1" applyFont="1" applyBorder="1" applyAlignment="1">
      <alignment horizontal="center" vertical="center"/>
    </xf>
    <xf numFmtId="40" fontId="11" fillId="0" borderId="51" xfId="49" applyNumberFormat="1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40" fontId="11" fillId="0" borderId="133" xfId="49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2" fontId="11" fillId="0" borderId="120" xfId="0" applyNumberFormat="1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81" fontId="11" fillId="0" borderId="120" xfId="49" applyNumberFormat="1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9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194" fontId="0" fillId="0" borderId="122" xfId="0" applyNumberFormat="1" applyFont="1" applyBorder="1" applyAlignment="1">
      <alignment horizontal="center" vertical="center"/>
    </xf>
    <xf numFmtId="194" fontId="0" fillId="0" borderId="96" xfId="0" applyNumberFormat="1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12" fillId="0" borderId="123" xfId="0" applyFont="1" applyBorder="1" applyAlignment="1">
      <alignment horizontal="center" vertical="center"/>
    </xf>
    <xf numFmtId="0" fontId="12" fillId="0" borderId="124" xfId="0" applyFont="1" applyBorder="1" applyAlignment="1">
      <alignment horizontal="center" vertical="center"/>
    </xf>
    <xf numFmtId="0" fontId="12" fillId="0" borderId="134" xfId="0" applyFont="1" applyBorder="1" applyAlignment="1">
      <alignment horizontal="center" vertical="center"/>
    </xf>
    <xf numFmtId="0" fontId="12" fillId="0" borderId="122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194" fontId="0" fillId="0" borderId="122" xfId="0" applyNumberFormat="1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12" fillId="0" borderId="126" xfId="0" applyFont="1" applyBorder="1" applyAlignment="1">
      <alignment horizontal="center" vertical="center"/>
    </xf>
    <xf numFmtId="0" fontId="12" fillId="0" borderId="127" xfId="0" applyFont="1" applyBorder="1" applyAlignment="1">
      <alignment horizontal="center" vertical="center"/>
    </xf>
    <xf numFmtId="0" fontId="12" fillId="0" borderId="137" xfId="0" applyFont="1" applyBorder="1" applyAlignment="1">
      <alignment horizontal="center" vertical="center"/>
    </xf>
    <xf numFmtId="0" fontId="12" fillId="0" borderId="13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32" xfId="0" applyFont="1" applyBorder="1" applyAlignment="1">
      <alignment horizontal="center" vertical="center"/>
    </xf>
    <xf numFmtId="194" fontId="0" fillId="0" borderId="9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58" fontId="2" fillId="0" borderId="0" xfId="0" applyNumberFormat="1" applyFont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/>
    </xf>
    <xf numFmtId="0" fontId="12" fillId="0" borderId="5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121" xfId="0" applyFont="1" applyBorder="1" applyAlignment="1">
      <alignment vertical="center"/>
    </xf>
    <xf numFmtId="0" fontId="17" fillId="0" borderId="36" xfId="0" applyFont="1" applyBorder="1" applyAlignment="1">
      <alignment horizontal="center" vertical="center"/>
    </xf>
    <xf numFmtId="0" fontId="17" fillId="0" borderId="122" xfId="0" applyFont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11" fillId="0" borderId="122" xfId="0" applyFont="1" applyBorder="1" applyAlignment="1">
      <alignment vertical="center"/>
    </xf>
    <xf numFmtId="0" fontId="11" fillId="0" borderId="96" xfId="0" applyFont="1" applyBorder="1" applyAlignment="1">
      <alignment vertical="center"/>
    </xf>
    <xf numFmtId="207" fontId="11" fillId="0" borderId="10" xfId="0" applyNumberFormat="1" applyFont="1" applyBorder="1" applyAlignment="1">
      <alignment horizontal="center" vertical="center"/>
    </xf>
    <xf numFmtId="207" fontId="11" fillId="0" borderId="0" xfId="0" applyNumberFormat="1" applyFont="1" applyBorder="1" applyAlignment="1">
      <alignment horizontal="center" vertical="center"/>
    </xf>
    <xf numFmtId="207" fontId="11" fillId="0" borderId="52" xfId="0" applyNumberFormat="1" applyFont="1" applyBorder="1" applyAlignment="1">
      <alignment horizontal="center" vertical="center"/>
    </xf>
    <xf numFmtId="58" fontId="11" fillId="0" borderId="0" xfId="0" applyNumberFormat="1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12" fillId="0" borderId="122" xfId="0" applyFont="1" applyBorder="1" applyAlignment="1">
      <alignment vertical="center"/>
    </xf>
    <xf numFmtId="0" fontId="12" fillId="0" borderId="96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6" fillId="0" borderId="120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121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16" fillId="0" borderId="119" xfId="0" applyFont="1" applyBorder="1" applyAlignment="1">
      <alignment horizontal="center" vertical="center"/>
    </xf>
    <xf numFmtId="0" fontId="0" fillId="36" borderId="154" xfId="0" applyFont="1" applyFill="1" applyBorder="1" applyAlignment="1">
      <alignment horizontal="center" vertical="center"/>
    </xf>
    <xf numFmtId="0" fontId="0" fillId="36" borderId="110" xfId="0" applyFont="1" applyFill="1" applyBorder="1" applyAlignment="1">
      <alignment horizontal="center" vertical="center"/>
    </xf>
    <xf numFmtId="0" fontId="0" fillId="0" borderId="110" xfId="0" applyBorder="1" applyAlignment="1">
      <alignment vertical="center"/>
    </xf>
    <xf numFmtId="0" fontId="0" fillId="0" borderId="76" xfId="0" applyBorder="1" applyAlignment="1">
      <alignment vertical="center"/>
    </xf>
    <xf numFmtId="194" fontId="0" fillId="0" borderId="10" xfId="0" applyNumberFormat="1" applyBorder="1" applyAlignment="1">
      <alignment horizontal="center" vertical="center"/>
    </xf>
    <xf numFmtId="194" fontId="0" fillId="0" borderId="0" xfId="0" applyNumberFormat="1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122" xfId="0" applyNumberFormat="1" applyFont="1" applyBorder="1" applyAlignment="1">
      <alignment horizontal="center" vertical="center"/>
    </xf>
    <xf numFmtId="176" fontId="0" fillId="0" borderId="9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122" xfId="0" applyNumberFormat="1" applyFont="1" applyBorder="1" applyAlignment="1">
      <alignment horizontal="center" vertical="center"/>
    </xf>
    <xf numFmtId="49" fontId="0" fillId="0" borderId="96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122" xfId="0" applyNumberFormat="1" applyFont="1" applyBorder="1" applyAlignment="1">
      <alignment horizontal="center" vertical="center"/>
    </xf>
    <xf numFmtId="49" fontId="11" fillId="0" borderId="96" xfId="0" applyNumberFormat="1" applyFont="1" applyBorder="1" applyAlignment="1">
      <alignment horizontal="center" vertical="center"/>
    </xf>
    <xf numFmtId="58" fontId="0" fillId="0" borderId="36" xfId="0" applyNumberFormat="1" applyFont="1" applyBorder="1" applyAlignment="1">
      <alignment horizontal="center" vertical="center"/>
    </xf>
    <xf numFmtId="58" fontId="0" fillId="0" borderId="122" xfId="0" applyNumberFormat="1" applyFont="1" applyBorder="1" applyAlignment="1">
      <alignment horizontal="center" vertical="center"/>
    </xf>
    <xf numFmtId="58" fontId="0" fillId="0" borderId="96" xfId="0" applyNumberFormat="1" applyFont="1" applyBorder="1" applyAlignment="1">
      <alignment horizontal="center" vertical="center"/>
    </xf>
    <xf numFmtId="58" fontId="11" fillId="0" borderId="36" xfId="0" applyNumberFormat="1" applyFont="1" applyBorder="1" applyAlignment="1">
      <alignment horizontal="center" vertical="center"/>
    </xf>
    <xf numFmtId="58" fontId="11" fillId="0" borderId="122" xfId="0" applyNumberFormat="1" applyFont="1" applyBorder="1" applyAlignment="1">
      <alignment horizontal="center" vertical="center"/>
    </xf>
    <xf numFmtId="58" fontId="11" fillId="0" borderId="96" xfId="0" applyNumberFormat="1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194" fontId="11" fillId="0" borderId="36" xfId="0" applyNumberFormat="1" applyFont="1" applyBorder="1" applyAlignment="1">
      <alignment horizontal="center" vertical="center"/>
    </xf>
    <xf numFmtId="194" fontId="11" fillId="0" borderId="122" xfId="0" applyNumberFormat="1" applyFont="1" applyBorder="1" applyAlignment="1">
      <alignment horizontal="center" vertical="center"/>
    </xf>
    <xf numFmtId="194" fontId="11" fillId="0" borderId="96" xfId="0" applyNumberFormat="1" applyFont="1" applyBorder="1" applyAlignment="1">
      <alignment horizontal="center" vertical="center"/>
    </xf>
    <xf numFmtId="181" fontId="12" fillId="0" borderId="36" xfId="49" applyNumberFormat="1" applyFont="1" applyBorder="1" applyAlignment="1">
      <alignment horizontal="center" vertical="center"/>
    </xf>
    <xf numFmtId="181" fontId="12" fillId="0" borderId="122" xfId="49" applyNumberFormat="1" applyFont="1" applyBorder="1" applyAlignment="1">
      <alignment horizontal="center" vertical="center"/>
    </xf>
    <xf numFmtId="181" fontId="12" fillId="0" borderId="96" xfId="49" applyNumberFormat="1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156" xfId="0" applyBorder="1" applyAlignment="1">
      <alignment horizontal="right" vertical="center"/>
    </xf>
    <xf numFmtId="0" fontId="2" fillId="0" borderId="13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0" fillId="0" borderId="154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94" fontId="2" fillId="0" borderId="36" xfId="0" applyNumberFormat="1" applyFont="1" applyBorder="1" applyAlignment="1">
      <alignment horizontal="center" vertical="center"/>
    </xf>
    <xf numFmtId="194" fontId="2" fillId="0" borderId="122" xfId="0" applyNumberFormat="1" applyFont="1" applyBorder="1" applyAlignment="1">
      <alignment horizontal="center" vertical="center"/>
    </xf>
    <xf numFmtId="194" fontId="2" fillId="0" borderId="96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122" xfId="0" applyNumberFormat="1" applyFont="1" applyBorder="1" applyAlignment="1">
      <alignment horizontal="center" vertical="center"/>
    </xf>
    <xf numFmtId="49" fontId="2" fillId="0" borderId="96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176" fontId="0" fillId="0" borderId="11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121" xfId="0" applyNumberFormat="1" applyFont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58" fontId="0" fillId="0" borderId="36" xfId="0" applyNumberFormat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57" xfId="0" applyBorder="1" applyAlignment="1">
      <alignment horizontal="right" vertical="center"/>
    </xf>
    <xf numFmtId="0" fontId="0" fillId="0" borderId="158" xfId="0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290"/>
  <sheetViews>
    <sheetView tabSelected="1" zoomScalePageLayoutView="0" workbookViewId="0" topLeftCell="A1">
      <selection activeCell="H7" sqref="H7"/>
    </sheetView>
  </sheetViews>
  <sheetFormatPr defaultColWidth="9.00390625" defaultRowHeight="13.5"/>
  <cols>
    <col min="1" max="1" width="3.375" style="0" customWidth="1"/>
    <col min="2" max="4" width="7.375" style="0" customWidth="1"/>
    <col min="5" max="5" width="18.00390625" style="0" customWidth="1"/>
    <col min="6" max="6" width="6.00390625" style="0" customWidth="1"/>
    <col min="7" max="16" width="9.125" style="0" bestFit="1" customWidth="1"/>
    <col min="19" max="19" width="9.25390625" style="0" bestFit="1" customWidth="1"/>
  </cols>
  <sheetData>
    <row r="1" spans="1:20" ht="13.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7.25">
      <c r="A2" s="61"/>
      <c r="B2" s="25" t="s">
        <v>283</v>
      </c>
      <c r="C2" s="25"/>
      <c r="D2" s="25"/>
      <c r="G2" s="44"/>
      <c r="T2" s="61"/>
    </row>
    <row r="3" spans="1:20" ht="17.25">
      <c r="A3" s="61"/>
      <c r="B3" s="25"/>
      <c r="C3" s="25"/>
      <c r="D3" s="25"/>
      <c r="T3" s="61"/>
    </row>
    <row r="4" spans="1:20" ht="13.5">
      <c r="A4" s="61"/>
      <c r="B4" s="44"/>
      <c r="C4" s="45">
        <v>2024</v>
      </c>
      <c r="D4" s="44" t="s">
        <v>206</v>
      </c>
      <c r="E4" s="44"/>
      <c r="T4" s="61"/>
    </row>
    <row r="5" spans="1:20" ht="13.5">
      <c r="A5" s="61"/>
      <c r="T5" s="61"/>
    </row>
    <row r="6" spans="1:20" ht="14.25" thickBot="1">
      <c r="A6" s="61"/>
      <c r="B6" s="179"/>
      <c r="C6" s="180"/>
      <c r="D6" s="181"/>
      <c r="E6" s="31" t="s">
        <v>194</v>
      </c>
      <c r="F6" s="35" t="s">
        <v>117</v>
      </c>
      <c r="G6" s="36" t="s">
        <v>182</v>
      </c>
      <c r="H6" s="36" t="s">
        <v>183</v>
      </c>
      <c r="I6" s="36" t="s">
        <v>184</v>
      </c>
      <c r="J6" s="36" t="s">
        <v>185</v>
      </c>
      <c r="K6" s="36" t="s">
        <v>186</v>
      </c>
      <c r="L6" s="36" t="s">
        <v>187</v>
      </c>
      <c r="M6" s="36" t="s">
        <v>188</v>
      </c>
      <c r="N6" s="36" t="s">
        <v>189</v>
      </c>
      <c r="O6" s="36" t="s">
        <v>190</v>
      </c>
      <c r="P6" s="36" t="s">
        <v>191</v>
      </c>
      <c r="Q6" s="36" t="s">
        <v>192</v>
      </c>
      <c r="R6" s="36" t="s">
        <v>193</v>
      </c>
      <c r="S6" s="36" t="s">
        <v>198</v>
      </c>
      <c r="T6" s="61"/>
    </row>
    <row r="7" spans="1:20" ht="13.5">
      <c r="A7" s="61"/>
      <c r="B7" s="163" t="s">
        <v>207</v>
      </c>
      <c r="C7" s="164"/>
      <c r="D7" s="169" t="s">
        <v>208</v>
      </c>
      <c r="E7" s="33" t="s">
        <v>195</v>
      </c>
      <c r="F7" s="172" t="s">
        <v>197</v>
      </c>
      <c r="G7" s="40">
        <v>15.17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>
        <f aca="true" t="shared" si="0" ref="S7:S24">SUM(G7:R7)</f>
        <v>15.17</v>
      </c>
      <c r="T7" s="61"/>
    </row>
    <row r="8" spans="1:20" ht="13.5">
      <c r="A8" s="61"/>
      <c r="B8" s="165"/>
      <c r="C8" s="166"/>
      <c r="D8" s="170"/>
      <c r="E8" s="30" t="s">
        <v>124</v>
      </c>
      <c r="F8" s="173"/>
      <c r="G8" s="37">
        <v>0.07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>
        <f t="shared" si="0"/>
        <v>0.07</v>
      </c>
      <c r="T8" s="61"/>
    </row>
    <row r="9" spans="1:20" ht="13.5">
      <c r="A9" s="61"/>
      <c r="B9" s="165"/>
      <c r="C9" s="166"/>
      <c r="D9" s="171"/>
      <c r="E9" s="30" t="s">
        <v>196</v>
      </c>
      <c r="F9" s="174"/>
      <c r="G9" s="39">
        <v>3.5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>
        <f t="shared" si="0"/>
        <v>3.5</v>
      </c>
      <c r="T9" s="61"/>
    </row>
    <row r="10" spans="1:20" ht="13.5">
      <c r="A10" s="61"/>
      <c r="B10" s="165"/>
      <c r="C10" s="166"/>
      <c r="D10" s="175" t="s">
        <v>209</v>
      </c>
      <c r="E10" s="30" t="s">
        <v>195</v>
      </c>
      <c r="F10" s="177" t="s">
        <v>197</v>
      </c>
      <c r="G10" s="60">
        <v>31.61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>
        <f t="shared" si="0"/>
        <v>31.61</v>
      </c>
      <c r="T10" s="61"/>
    </row>
    <row r="11" spans="1:20" ht="13.5">
      <c r="A11" s="61"/>
      <c r="B11" s="165"/>
      <c r="C11" s="166"/>
      <c r="D11" s="170"/>
      <c r="E11" s="30" t="s">
        <v>124</v>
      </c>
      <c r="F11" s="173"/>
      <c r="G11" s="37">
        <v>0.23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>
        <f t="shared" si="0"/>
        <v>0.23</v>
      </c>
      <c r="T11" s="61"/>
    </row>
    <row r="12" spans="1:20" ht="14.25" thickBot="1">
      <c r="A12" s="61"/>
      <c r="B12" s="167"/>
      <c r="C12" s="168"/>
      <c r="D12" s="176"/>
      <c r="E12" s="34" t="s">
        <v>196</v>
      </c>
      <c r="F12" s="178"/>
      <c r="G12" s="38">
        <v>6.4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>
        <f t="shared" si="0"/>
        <v>6.4</v>
      </c>
      <c r="T12" s="61"/>
    </row>
    <row r="13" spans="1:20" ht="13.5">
      <c r="A13" s="61"/>
      <c r="B13" s="163" t="s">
        <v>211</v>
      </c>
      <c r="C13" s="164"/>
      <c r="D13" s="169" t="s">
        <v>208</v>
      </c>
      <c r="E13" s="33" t="s">
        <v>195</v>
      </c>
      <c r="F13" s="172" t="s">
        <v>197</v>
      </c>
      <c r="G13" s="40">
        <v>0.44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>
        <f t="shared" si="0"/>
        <v>0.44</v>
      </c>
      <c r="T13" s="61"/>
    </row>
    <row r="14" spans="1:20" ht="13.5">
      <c r="A14" s="61"/>
      <c r="B14" s="165"/>
      <c r="C14" s="166"/>
      <c r="D14" s="170"/>
      <c r="E14" s="30" t="s">
        <v>124</v>
      </c>
      <c r="F14" s="173"/>
      <c r="G14" s="37">
        <v>0.03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41">
        <f t="shared" si="0"/>
        <v>0.03</v>
      </c>
      <c r="T14" s="61"/>
    </row>
    <row r="15" spans="1:20" ht="13.5">
      <c r="A15" s="61"/>
      <c r="B15" s="165"/>
      <c r="C15" s="166"/>
      <c r="D15" s="171"/>
      <c r="E15" s="30" t="s">
        <v>196</v>
      </c>
      <c r="F15" s="174"/>
      <c r="G15" s="39">
        <v>0.21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>
        <f t="shared" si="0"/>
        <v>0.21</v>
      </c>
      <c r="T15" s="61"/>
    </row>
    <row r="16" spans="1:20" ht="13.5">
      <c r="A16" s="61"/>
      <c r="B16" s="165"/>
      <c r="C16" s="166"/>
      <c r="D16" s="175" t="s">
        <v>209</v>
      </c>
      <c r="E16" s="30" t="s">
        <v>195</v>
      </c>
      <c r="F16" s="177" t="s">
        <v>197</v>
      </c>
      <c r="G16" s="132">
        <v>8.75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>
        <f t="shared" si="0"/>
        <v>8.75</v>
      </c>
      <c r="T16" s="61"/>
    </row>
    <row r="17" spans="1:20" ht="13.5">
      <c r="A17" s="61"/>
      <c r="B17" s="165"/>
      <c r="C17" s="166"/>
      <c r="D17" s="170"/>
      <c r="E17" s="30" t="s">
        <v>124</v>
      </c>
      <c r="F17" s="173"/>
      <c r="G17" s="133">
        <v>0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>
        <f t="shared" si="0"/>
        <v>0</v>
      </c>
      <c r="T17" s="61"/>
    </row>
    <row r="18" spans="1:20" ht="14.25" thickBot="1">
      <c r="A18" s="61"/>
      <c r="B18" s="167"/>
      <c r="C18" s="168"/>
      <c r="D18" s="176"/>
      <c r="E18" s="34" t="s">
        <v>196</v>
      </c>
      <c r="F18" s="178"/>
      <c r="G18" s="38">
        <v>1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42">
        <f t="shared" si="0"/>
        <v>1</v>
      </c>
      <c r="T18" s="61"/>
    </row>
    <row r="19" spans="1:20" ht="13.5">
      <c r="A19" s="61"/>
      <c r="B19" s="163" t="s">
        <v>210</v>
      </c>
      <c r="C19" s="164"/>
      <c r="D19" s="169" t="s">
        <v>208</v>
      </c>
      <c r="E19" s="32" t="s">
        <v>195</v>
      </c>
      <c r="F19" s="172" t="s">
        <v>197</v>
      </c>
      <c r="G19" s="134">
        <v>1.99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>
        <f t="shared" si="0"/>
        <v>1.99</v>
      </c>
      <c r="T19" s="61"/>
    </row>
    <row r="20" spans="1:20" ht="13.5">
      <c r="A20" s="61"/>
      <c r="B20" s="165"/>
      <c r="C20" s="166"/>
      <c r="D20" s="170"/>
      <c r="E20" s="30" t="s">
        <v>124</v>
      </c>
      <c r="F20" s="173"/>
      <c r="G20" s="37">
        <v>0.04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>
        <f t="shared" si="0"/>
        <v>0.04</v>
      </c>
      <c r="T20" s="61"/>
    </row>
    <row r="21" spans="1:20" ht="13.5">
      <c r="A21" s="61"/>
      <c r="B21" s="165"/>
      <c r="C21" s="166"/>
      <c r="D21" s="171"/>
      <c r="E21" s="30" t="s">
        <v>196</v>
      </c>
      <c r="F21" s="174"/>
      <c r="G21" s="39">
        <v>0.24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>
        <f t="shared" si="0"/>
        <v>0.24</v>
      </c>
      <c r="T21" s="61"/>
    </row>
    <row r="22" spans="1:20" ht="13.5">
      <c r="A22" s="61"/>
      <c r="B22" s="165"/>
      <c r="C22" s="166"/>
      <c r="D22" s="175" t="s">
        <v>209</v>
      </c>
      <c r="E22" s="30" t="s">
        <v>195</v>
      </c>
      <c r="F22" s="177" t="s">
        <v>197</v>
      </c>
      <c r="G22" s="132">
        <v>18.32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>
        <f t="shared" si="0"/>
        <v>18.32</v>
      </c>
      <c r="T22" s="61"/>
    </row>
    <row r="23" spans="1:20" ht="13.5">
      <c r="A23" s="61"/>
      <c r="B23" s="165"/>
      <c r="C23" s="166"/>
      <c r="D23" s="170"/>
      <c r="E23" s="30" t="s">
        <v>124</v>
      </c>
      <c r="F23" s="173"/>
      <c r="G23" s="37">
        <v>0.02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>
        <f t="shared" si="0"/>
        <v>0.02</v>
      </c>
      <c r="T23" s="61"/>
    </row>
    <row r="24" spans="1:20" ht="14.25" thickBot="1">
      <c r="A24" s="61"/>
      <c r="B24" s="167"/>
      <c r="C24" s="168"/>
      <c r="D24" s="176"/>
      <c r="E24" s="34" t="s">
        <v>196</v>
      </c>
      <c r="F24" s="178"/>
      <c r="G24" s="135">
        <v>3.4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>
        <f t="shared" si="0"/>
        <v>3.4</v>
      </c>
      <c r="T24" s="61"/>
    </row>
    <row r="25" spans="1:20" ht="13.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  <row r="27" spans="1:20" ht="17.25">
      <c r="A27" s="61"/>
      <c r="B27" s="25" t="s">
        <v>283</v>
      </c>
      <c r="C27" s="25"/>
      <c r="D27" s="25"/>
      <c r="G27" s="44"/>
      <c r="T27" s="61"/>
    </row>
    <row r="28" spans="1:20" ht="17.25">
      <c r="A28" s="61"/>
      <c r="B28" s="25"/>
      <c r="C28" s="25"/>
      <c r="D28" s="25"/>
      <c r="T28" s="61"/>
    </row>
    <row r="29" spans="1:20" ht="13.5">
      <c r="A29" s="61"/>
      <c r="B29" s="44"/>
      <c r="C29" s="45">
        <v>2023</v>
      </c>
      <c r="D29" s="44" t="s">
        <v>206</v>
      </c>
      <c r="E29" s="44"/>
      <c r="T29" s="61"/>
    </row>
    <row r="30" spans="1:20" ht="13.5">
      <c r="A30" s="61"/>
      <c r="T30" s="61"/>
    </row>
    <row r="31" spans="1:20" ht="14.25" thickBot="1">
      <c r="A31" s="61"/>
      <c r="B31" s="179"/>
      <c r="C31" s="180"/>
      <c r="D31" s="181"/>
      <c r="E31" s="31" t="s">
        <v>194</v>
      </c>
      <c r="F31" s="35" t="s">
        <v>117</v>
      </c>
      <c r="G31" s="36" t="s">
        <v>182</v>
      </c>
      <c r="H31" s="36" t="s">
        <v>183</v>
      </c>
      <c r="I31" s="36" t="s">
        <v>184</v>
      </c>
      <c r="J31" s="36" t="s">
        <v>185</v>
      </c>
      <c r="K31" s="36" t="s">
        <v>186</v>
      </c>
      <c r="L31" s="36" t="s">
        <v>187</v>
      </c>
      <c r="M31" s="36" t="s">
        <v>188</v>
      </c>
      <c r="N31" s="36" t="s">
        <v>189</v>
      </c>
      <c r="O31" s="36" t="s">
        <v>190</v>
      </c>
      <c r="P31" s="36" t="s">
        <v>191</v>
      </c>
      <c r="Q31" s="36" t="s">
        <v>192</v>
      </c>
      <c r="R31" s="36" t="s">
        <v>193</v>
      </c>
      <c r="S31" s="36" t="s">
        <v>198</v>
      </c>
      <c r="T31" s="61"/>
    </row>
    <row r="32" spans="1:20" ht="12.75" customHeight="1">
      <c r="A32" s="61"/>
      <c r="B32" s="163" t="s">
        <v>207</v>
      </c>
      <c r="C32" s="164"/>
      <c r="D32" s="169" t="s">
        <v>208</v>
      </c>
      <c r="E32" s="33" t="s">
        <v>195</v>
      </c>
      <c r="F32" s="172" t="s">
        <v>197</v>
      </c>
      <c r="G32" s="40">
        <v>5.32</v>
      </c>
      <c r="H32" s="40">
        <v>4.89</v>
      </c>
      <c r="I32" s="40">
        <v>1.99</v>
      </c>
      <c r="J32" s="40">
        <v>3.54</v>
      </c>
      <c r="K32" s="40">
        <v>2.12</v>
      </c>
      <c r="L32" s="40">
        <v>3.5</v>
      </c>
      <c r="M32" s="40">
        <v>2.33</v>
      </c>
      <c r="N32" s="40">
        <v>5.25</v>
      </c>
      <c r="O32" s="40">
        <v>10.58</v>
      </c>
      <c r="P32" s="40">
        <v>1.26</v>
      </c>
      <c r="Q32" s="40">
        <v>0.56</v>
      </c>
      <c r="R32" s="40">
        <v>5.25</v>
      </c>
      <c r="S32" s="40">
        <f aca="true" t="shared" si="1" ref="S32:S49">SUM(G32:R32)</f>
        <v>46.59</v>
      </c>
      <c r="T32" s="61"/>
    </row>
    <row r="33" spans="1:20" ht="13.5">
      <c r="A33" s="61"/>
      <c r="B33" s="165"/>
      <c r="C33" s="166"/>
      <c r="D33" s="170"/>
      <c r="E33" s="30" t="s">
        <v>124</v>
      </c>
      <c r="F33" s="173"/>
      <c r="G33" s="37">
        <v>0.1</v>
      </c>
      <c r="H33" s="37">
        <v>0.09</v>
      </c>
      <c r="I33" s="37">
        <v>0.1</v>
      </c>
      <c r="J33" s="37">
        <v>0</v>
      </c>
      <c r="K33" s="37">
        <v>0</v>
      </c>
      <c r="L33" s="37">
        <v>0.08</v>
      </c>
      <c r="M33" s="37">
        <v>0</v>
      </c>
      <c r="N33" s="37">
        <v>0.1</v>
      </c>
      <c r="O33" s="37">
        <v>0.02</v>
      </c>
      <c r="P33" s="37">
        <v>0.04</v>
      </c>
      <c r="Q33" s="37">
        <v>0.02</v>
      </c>
      <c r="R33" s="37">
        <v>0.03</v>
      </c>
      <c r="S33" s="37">
        <f t="shared" si="1"/>
        <v>0.5800000000000002</v>
      </c>
      <c r="T33" s="61"/>
    </row>
    <row r="34" spans="1:20" ht="13.5">
      <c r="A34" s="61"/>
      <c r="B34" s="165"/>
      <c r="C34" s="166"/>
      <c r="D34" s="171"/>
      <c r="E34" s="30" t="s">
        <v>196</v>
      </c>
      <c r="F34" s="174"/>
      <c r="G34" s="39">
        <v>1.87</v>
      </c>
      <c r="H34" s="39">
        <v>2.99</v>
      </c>
      <c r="I34" s="39">
        <v>2.34</v>
      </c>
      <c r="J34" s="39">
        <v>2.36</v>
      </c>
      <c r="K34" s="39">
        <v>2.24</v>
      </c>
      <c r="L34" s="39">
        <v>4.37</v>
      </c>
      <c r="M34" s="39">
        <v>6.53</v>
      </c>
      <c r="N34" s="39">
        <v>2.84</v>
      </c>
      <c r="O34" s="39">
        <v>2.46</v>
      </c>
      <c r="P34" s="39">
        <v>0.09</v>
      </c>
      <c r="Q34" s="39">
        <v>0.38</v>
      </c>
      <c r="R34" s="39">
        <v>1.45</v>
      </c>
      <c r="S34" s="39">
        <f t="shared" si="1"/>
        <v>29.92</v>
      </c>
      <c r="T34" s="61"/>
    </row>
    <row r="35" spans="1:20" ht="13.5">
      <c r="A35" s="61"/>
      <c r="B35" s="165"/>
      <c r="C35" s="166"/>
      <c r="D35" s="175" t="s">
        <v>209</v>
      </c>
      <c r="E35" s="30" t="s">
        <v>195</v>
      </c>
      <c r="F35" s="177" t="s">
        <v>197</v>
      </c>
      <c r="G35" s="60">
        <v>28.73</v>
      </c>
      <c r="H35" s="60">
        <v>23.84</v>
      </c>
      <c r="I35" s="60">
        <v>32.86</v>
      </c>
      <c r="J35" s="60">
        <v>18.74</v>
      </c>
      <c r="K35" s="60">
        <v>27.27</v>
      </c>
      <c r="L35" s="60">
        <v>31.06</v>
      </c>
      <c r="M35" s="60">
        <v>27</v>
      </c>
      <c r="N35" s="60">
        <v>39.45</v>
      </c>
      <c r="O35" s="60">
        <v>14.22</v>
      </c>
      <c r="P35" s="60">
        <v>7.88</v>
      </c>
      <c r="Q35" s="60">
        <v>8.27</v>
      </c>
      <c r="R35" s="60">
        <v>10.34</v>
      </c>
      <c r="S35" s="60">
        <f t="shared" si="1"/>
        <v>269.65999999999997</v>
      </c>
      <c r="T35" s="61"/>
    </row>
    <row r="36" spans="1:20" ht="13.5">
      <c r="A36" s="61"/>
      <c r="B36" s="165"/>
      <c r="C36" s="166"/>
      <c r="D36" s="170"/>
      <c r="E36" s="30" t="s">
        <v>124</v>
      </c>
      <c r="F36" s="173"/>
      <c r="G36" s="37">
        <v>0.08</v>
      </c>
      <c r="H36" s="37">
        <v>0.13</v>
      </c>
      <c r="I36" s="37">
        <v>0.22</v>
      </c>
      <c r="J36" s="37">
        <v>0.02</v>
      </c>
      <c r="K36" s="37">
        <v>0.05</v>
      </c>
      <c r="L36" s="37">
        <v>0.05</v>
      </c>
      <c r="M36" s="37">
        <v>0.29</v>
      </c>
      <c r="N36" s="37">
        <v>0.29</v>
      </c>
      <c r="O36" s="37">
        <v>0.04</v>
      </c>
      <c r="P36" s="37">
        <v>0.35</v>
      </c>
      <c r="Q36" s="37">
        <v>0.13</v>
      </c>
      <c r="R36" s="37">
        <v>0.03</v>
      </c>
      <c r="S36" s="37">
        <f t="shared" si="1"/>
        <v>1.68</v>
      </c>
      <c r="T36" s="61"/>
    </row>
    <row r="37" spans="1:20" ht="14.25" thickBot="1">
      <c r="A37" s="61"/>
      <c r="B37" s="167"/>
      <c r="C37" s="168"/>
      <c r="D37" s="176"/>
      <c r="E37" s="34" t="s">
        <v>196</v>
      </c>
      <c r="F37" s="178"/>
      <c r="G37" s="38">
        <v>8</v>
      </c>
      <c r="H37" s="38">
        <v>5.11</v>
      </c>
      <c r="I37" s="38">
        <v>14.91</v>
      </c>
      <c r="J37" s="38">
        <v>7.8</v>
      </c>
      <c r="K37" s="38">
        <v>18.3</v>
      </c>
      <c r="L37" s="38">
        <v>21.98</v>
      </c>
      <c r="M37" s="38">
        <v>12.4</v>
      </c>
      <c r="N37" s="38">
        <v>6.32</v>
      </c>
      <c r="O37" s="38">
        <v>5.15</v>
      </c>
      <c r="P37" s="38">
        <v>1.13</v>
      </c>
      <c r="Q37" s="38">
        <v>1.06</v>
      </c>
      <c r="R37" s="38">
        <v>1.57</v>
      </c>
      <c r="S37" s="38">
        <f t="shared" si="1"/>
        <v>103.73000000000002</v>
      </c>
      <c r="T37" s="61"/>
    </row>
    <row r="38" spans="1:20" ht="12.75" customHeight="1">
      <c r="A38" s="61"/>
      <c r="B38" s="163" t="s">
        <v>211</v>
      </c>
      <c r="C38" s="164"/>
      <c r="D38" s="169" t="s">
        <v>208</v>
      </c>
      <c r="E38" s="33" t="s">
        <v>195</v>
      </c>
      <c r="F38" s="172" t="s">
        <v>197</v>
      </c>
      <c r="G38" s="40">
        <v>0.65</v>
      </c>
      <c r="H38" s="40">
        <v>0.45</v>
      </c>
      <c r="I38" s="40">
        <v>0.35</v>
      </c>
      <c r="J38" s="40">
        <v>0</v>
      </c>
      <c r="K38" s="40">
        <v>0.09</v>
      </c>
      <c r="L38" s="40">
        <v>0.01</v>
      </c>
      <c r="M38" s="40">
        <v>0.74</v>
      </c>
      <c r="N38" s="40">
        <v>0.49</v>
      </c>
      <c r="O38" s="40">
        <v>0.17</v>
      </c>
      <c r="P38" s="40">
        <v>0.06</v>
      </c>
      <c r="Q38" s="40">
        <v>0.29</v>
      </c>
      <c r="R38" s="40">
        <v>0.12</v>
      </c>
      <c r="S38" s="40">
        <f t="shared" si="1"/>
        <v>3.4200000000000004</v>
      </c>
      <c r="T38" s="61"/>
    </row>
    <row r="39" spans="1:20" ht="13.5">
      <c r="A39" s="61"/>
      <c r="B39" s="165"/>
      <c r="C39" s="166"/>
      <c r="D39" s="170"/>
      <c r="E39" s="30" t="s">
        <v>124</v>
      </c>
      <c r="F39" s="173"/>
      <c r="G39" s="37">
        <v>0</v>
      </c>
      <c r="H39" s="37">
        <v>0</v>
      </c>
      <c r="I39" s="37">
        <v>0</v>
      </c>
      <c r="J39" s="37">
        <v>0</v>
      </c>
      <c r="K39" s="37">
        <v>0.03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0.01</v>
      </c>
      <c r="S39" s="41">
        <f t="shared" si="1"/>
        <v>0.04</v>
      </c>
      <c r="T39" s="61"/>
    </row>
    <row r="40" spans="1:20" ht="13.5">
      <c r="A40" s="61"/>
      <c r="B40" s="165"/>
      <c r="C40" s="166"/>
      <c r="D40" s="171"/>
      <c r="E40" s="30" t="s">
        <v>196</v>
      </c>
      <c r="F40" s="174"/>
      <c r="G40" s="39">
        <v>0.22</v>
      </c>
      <c r="H40" s="39">
        <v>0.22</v>
      </c>
      <c r="I40" s="39">
        <v>0.25</v>
      </c>
      <c r="J40" s="39">
        <v>0.65</v>
      </c>
      <c r="K40" s="39">
        <v>0.04</v>
      </c>
      <c r="L40" s="39">
        <v>0.2</v>
      </c>
      <c r="M40" s="39">
        <v>0.13</v>
      </c>
      <c r="N40" s="39">
        <v>0.33</v>
      </c>
      <c r="O40" s="39">
        <v>0.3</v>
      </c>
      <c r="P40" s="39">
        <v>0.18</v>
      </c>
      <c r="Q40" s="39">
        <v>0.01</v>
      </c>
      <c r="R40" s="39">
        <v>0.43</v>
      </c>
      <c r="S40" s="39">
        <f t="shared" si="1"/>
        <v>2.96</v>
      </c>
      <c r="T40" s="61"/>
    </row>
    <row r="41" spans="1:20" ht="13.5">
      <c r="A41" s="61"/>
      <c r="B41" s="165"/>
      <c r="C41" s="166"/>
      <c r="D41" s="175" t="s">
        <v>209</v>
      </c>
      <c r="E41" s="30" t="s">
        <v>195</v>
      </c>
      <c r="F41" s="177" t="s">
        <v>197</v>
      </c>
      <c r="G41" s="132">
        <v>9.09</v>
      </c>
      <c r="H41" s="60">
        <v>8.31</v>
      </c>
      <c r="I41" s="60">
        <v>13.45</v>
      </c>
      <c r="J41" s="60">
        <v>8.4</v>
      </c>
      <c r="K41" s="60">
        <v>5.36</v>
      </c>
      <c r="L41" s="60">
        <v>7.09</v>
      </c>
      <c r="M41" s="60">
        <v>9</v>
      </c>
      <c r="N41" s="60">
        <v>8.48</v>
      </c>
      <c r="O41" s="60">
        <v>8.44</v>
      </c>
      <c r="P41" s="60">
        <v>2.07</v>
      </c>
      <c r="Q41" s="60">
        <v>3.01</v>
      </c>
      <c r="R41" s="60">
        <v>4.11</v>
      </c>
      <c r="S41" s="60">
        <f t="shared" si="1"/>
        <v>86.81</v>
      </c>
      <c r="T41" s="61"/>
    </row>
    <row r="42" spans="1:20" ht="13.5">
      <c r="A42" s="61"/>
      <c r="B42" s="165"/>
      <c r="C42" s="166"/>
      <c r="D42" s="170"/>
      <c r="E42" s="30" t="s">
        <v>124</v>
      </c>
      <c r="F42" s="173"/>
      <c r="G42" s="133">
        <v>0.01</v>
      </c>
      <c r="H42" s="37">
        <v>0.01</v>
      </c>
      <c r="I42" s="37">
        <v>0.06</v>
      </c>
      <c r="J42" s="37">
        <v>0</v>
      </c>
      <c r="K42" s="37">
        <v>0</v>
      </c>
      <c r="L42" s="37">
        <v>0.01</v>
      </c>
      <c r="M42" s="37">
        <v>0.04</v>
      </c>
      <c r="N42" s="37">
        <v>0.08</v>
      </c>
      <c r="O42" s="37">
        <v>0.01</v>
      </c>
      <c r="P42" s="37">
        <v>0.03</v>
      </c>
      <c r="Q42" s="37">
        <v>0</v>
      </c>
      <c r="R42" s="37">
        <v>0</v>
      </c>
      <c r="S42" s="37">
        <f t="shared" si="1"/>
        <v>0.25</v>
      </c>
      <c r="T42" s="61"/>
    </row>
    <row r="43" spans="1:20" ht="14.25" thickBot="1">
      <c r="A43" s="61"/>
      <c r="B43" s="167"/>
      <c r="C43" s="168"/>
      <c r="D43" s="176"/>
      <c r="E43" s="34" t="s">
        <v>196</v>
      </c>
      <c r="F43" s="178"/>
      <c r="G43" s="38">
        <v>1.46</v>
      </c>
      <c r="H43" s="38">
        <v>1.05</v>
      </c>
      <c r="I43" s="38">
        <v>3.46</v>
      </c>
      <c r="J43" s="38">
        <v>0.84</v>
      </c>
      <c r="K43" s="38">
        <v>0.97</v>
      </c>
      <c r="L43" s="38">
        <v>2.4</v>
      </c>
      <c r="M43" s="38">
        <v>4.7</v>
      </c>
      <c r="N43" s="38">
        <v>1.43</v>
      </c>
      <c r="O43" s="38">
        <v>1.03</v>
      </c>
      <c r="P43" s="38">
        <v>0</v>
      </c>
      <c r="Q43" s="38">
        <v>0.64</v>
      </c>
      <c r="R43" s="38">
        <v>0.25</v>
      </c>
      <c r="S43" s="42">
        <f t="shared" si="1"/>
        <v>18.23</v>
      </c>
      <c r="T43" s="61"/>
    </row>
    <row r="44" spans="1:20" ht="12.75" customHeight="1">
      <c r="A44" s="61"/>
      <c r="B44" s="163" t="s">
        <v>210</v>
      </c>
      <c r="C44" s="164"/>
      <c r="D44" s="169" t="s">
        <v>208</v>
      </c>
      <c r="E44" s="32" t="s">
        <v>195</v>
      </c>
      <c r="F44" s="172" t="s">
        <v>197</v>
      </c>
      <c r="G44" s="134">
        <v>2.47</v>
      </c>
      <c r="H44" s="59">
        <v>1.43</v>
      </c>
      <c r="I44" s="59">
        <v>1.63</v>
      </c>
      <c r="J44" s="59">
        <v>1.2</v>
      </c>
      <c r="K44" s="59">
        <v>0.44</v>
      </c>
      <c r="L44" s="59">
        <v>0.43</v>
      </c>
      <c r="M44" s="59">
        <v>0.41</v>
      </c>
      <c r="N44" s="59">
        <v>1.75</v>
      </c>
      <c r="O44" s="59">
        <v>1.52</v>
      </c>
      <c r="P44" s="59">
        <v>0</v>
      </c>
      <c r="Q44" s="59">
        <v>0.02</v>
      </c>
      <c r="R44" s="59">
        <v>0.85</v>
      </c>
      <c r="S44" s="59">
        <f t="shared" si="1"/>
        <v>12.149999999999999</v>
      </c>
      <c r="T44" s="61"/>
    </row>
    <row r="45" spans="1:20" ht="13.5">
      <c r="A45" s="61"/>
      <c r="B45" s="165"/>
      <c r="C45" s="166"/>
      <c r="D45" s="170"/>
      <c r="E45" s="30" t="s">
        <v>124</v>
      </c>
      <c r="F45" s="173"/>
      <c r="G45" s="37">
        <v>0.04</v>
      </c>
      <c r="H45" s="37">
        <v>0.06</v>
      </c>
      <c r="I45" s="37">
        <v>0</v>
      </c>
      <c r="J45" s="37">
        <v>0.03</v>
      </c>
      <c r="K45" s="37">
        <v>0</v>
      </c>
      <c r="L45" s="37">
        <v>0.03</v>
      </c>
      <c r="M45" s="37">
        <v>0.02</v>
      </c>
      <c r="N45" s="37">
        <v>0.1</v>
      </c>
      <c r="O45" s="37">
        <v>0.08</v>
      </c>
      <c r="P45" s="37">
        <v>0</v>
      </c>
      <c r="Q45" s="37">
        <v>0.04</v>
      </c>
      <c r="R45" s="37">
        <v>0</v>
      </c>
      <c r="S45" s="37">
        <f t="shared" si="1"/>
        <v>0.4</v>
      </c>
      <c r="T45" s="61"/>
    </row>
    <row r="46" spans="1:20" ht="13.5">
      <c r="A46" s="61"/>
      <c r="B46" s="165"/>
      <c r="C46" s="166"/>
      <c r="D46" s="171"/>
      <c r="E46" s="30" t="s">
        <v>196</v>
      </c>
      <c r="F46" s="174"/>
      <c r="G46" s="39">
        <v>3.12</v>
      </c>
      <c r="H46" s="39">
        <v>2.56</v>
      </c>
      <c r="I46" s="39">
        <v>1.49</v>
      </c>
      <c r="J46" s="39">
        <v>2.5</v>
      </c>
      <c r="K46" s="39">
        <v>0.53</v>
      </c>
      <c r="L46" s="39">
        <v>0.26</v>
      </c>
      <c r="M46" s="39">
        <v>2.56</v>
      </c>
      <c r="N46" s="39">
        <v>1.53</v>
      </c>
      <c r="O46" s="39">
        <v>0.73</v>
      </c>
      <c r="P46" s="39">
        <v>0.05</v>
      </c>
      <c r="Q46" s="39">
        <v>0.4</v>
      </c>
      <c r="R46" s="39">
        <v>0.81</v>
      </c>
      <c r="S46" s="39">
        <f t="shared" si="1"/>
        <v>16.54</v>
      </c>
      <c r="T46" s="61"/>
    </row>
    <row r="47" spans="1:20" ht="13.5">
      <c r="A47" s="61"/>
      <c r="B47" s="165"/>
      <c r="C47" s="166"/>
      <c r="D47" s="175" t="s">
        <v>209</v>
      </c>
      <c r="E47" s="30" t="s">
        <v>195</v>
      </c>
      <c r="F47" s="177" t="s">
        <v>197</v>
      </c>
      <c r="G47" s="132">
        <v>69.07</v>
      </c>
      <c r="H47" s="60">
        <v>16.9</v>
      </c>
      <c r="I47" s="60">
        <v>17.2</v>
      </c>
      <c r="J47" s="60">
        <v>17.38</v>
      </c>
      <c r="K47" s="60">
        <v>10.33</v>
      </c>
      <c r="L47" s="60">
        <v>15.62</v>
      </c>
      <c r="M47" s="60">
        <v>17.26</v>
      </c>
      <c r="N47" s="60">
        <v>20.92</v>
      </c>
      <c r="O47" s="60">
        <v>19.11</v>
      </c>
      <c r="P47" s="60">
        <v>6.47</v>
      </c>
      <c r="Q47" s="60">
        <v>4.62</v>
      </c>
      <c r="R47" s="60">
        <v>10.18</v>
      </c>
      <c r="S47" s="60">
        <f t="shared" si="1"/>
        <v>225.06000000000003</v>
      </c>
      <c r="T47" s="61"/>
    </row>
    <row r="48" spans="1:20" ht="13.5">
      <c r="A48" s="61"/>
      <c r="B48" s="165"/>
      <c r="C48" s="166"/>
      <c r="D48" s="170"/>
      <c r="E48" s="30" t="s">
        <v>124</v>
      </c>
      <c r="F48" s="173"/>
      <c r="G48" s="37">
        <v>0.03</v>
      </c>
      <c r="H48" s="37">
        <v>0.1</v>
      </c>
      <c r="I48" s="37">
        <v>0.08</v>
      </c>
      <c r="J48" s="37">
        <v>0.06</v>
      </c>
      <c r="K48" s="37">
        <v>0.04</v>
      </c>
      <c r="L48" s="37">
        <v>0</v>
      </c>
      <c r="M48" s="37">
        <v>0.05</v>
      </c>
      <c r="N48" s="37">
        <v>0.08</v>
      </c>
      <c r="O48" s="37">
        <v>0.15</v>
      </c>
      <c r="P48" s="37">
        <v>0.03</v>
      </c>
      <c r="Q48" s="37">
        <v>0.02</v>
      </c>
      <c r="R48" s="37">
        <v>0.12</v>
      </c>
      <c r="S48" s="37">
        <f t="shared" si="1"/>
        <v>0.76</v>
      </c>
      <c r="T48" s="61"/>
    </row>
    <row r="49" spans="1:20" ht="14.25" thickBot="1">
      <c r="A49" s="61"/>
      <c r="B49" s="167"/>
      <c r="C49" s="168"/>
      <c r="D49" s="176"/>
      <c r="E49" s="34" t="s">
        <v>196</v>
      </c>
      <c r="F49" s="178"/>
      <c r="G49" s="135">
        <v>1.38</v>
      </c>
      <c r="H49" s="38">
        <v>8.01</v>
      </c>
      <c r="I49" s="38">
        <v>6.92</v>
      </c>
      <c r="J49" s="38">
        <v>7.08</v>
      </c>
      <c r="K49" s="38">
        <v>3.17</v>
      </c>
      <c r="L49" s="38">
        <v>4.12</v>
      </c>
      <c r="M49" s="38">
        <v>11.12</v>
      </c>
      <c r="N49" s="38">
        <v>10.51</v>
      </c>
      <c r="O49" s="38">
        <v>5.22</v>
      </c>
      <c r="P49" s="38">
        <v>0.35</v>
      </c>
      <c r="Q49" s="38">
        <v>0.03</v>
      </c>
      <c r="R49" s="38">
        <v>1.47</v>
      </c>
      <c r="S49" s="38">
        <f t="shared" si="1"/>
        <v>59.38</v>
      </c>
      <c r="T49" s="61"/>
    </row>
    <row r="50" spans="1:20" ht="13.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</row>
    <row r="51" spans="1:20" ht="13.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</row>
    <row r="52" spans="1:20" ht="17.25">
      <c r="A52" s="61"/>
      <c r="B52" s="25" t="s">
        <v>283</v>
      </c>
      <c r="C52" s="25"/>
      <c r="D52" s="25"/>
      <c r="G52" s="44"/>
      <c r="T52" s="61"/>
    </row>
    <row r="53" spans="1:20" ht="17.25">
      <c r="A53" s="61"/>
      <c r="B53" s="25"/>
      <c r="C53" s="25"/>
      <c r="D53" s="25"/>
      <c r="T53" s="61"/>
    </row>
    <row r="54" spans="1:20" ht="13.5">
      <c r="A54" s="61"/>
      <c r="B54" s="44"/>
      <c r="C54" s="45">
        <v>2022</v>
      </c>
      <c r="D54" s="44" t="s">
        <v>206</v>
      </c>
      <c r="E54" s="44"/>
      <c r="T54" s="61"/>
    </row>
    <row r="55" spans="1:20" ht="13.5">
      <c r="A55" s="61"/>
      <c r="T55" s="61"/>
    </row>
    <row r="56" spans="1:20" ht="14.25" thickBot="1">
      <c r="A56" s="61"/>
      <c r="B56" s="179"/>
      <c r="C56" s="180"/>
      <c r="D56" s="181"/>
      <c r="E56" s="31" t="s">
        <v>194</v>
      </c>
      <c r="F56" s="35" t="s">
        <v>117</v>
      </c>
      <c r="G56" s="36" t="s">
        <v>182</v>
      </c>
      <c r="H56" s="36" t="s">
        <v>183</v>
      </c>
      <c r="I56" s="36" t="s">
        <v>184</v>
      </c>
      <c r="J56" s="36" t="s">
        <v>185</v>
      </c>
      <c r="K56" s="36" t="s">
        <v>186</v>
      </c>
      <c r="L56" s="36" t="s">
        <v>187</v>
      </c>
      <c r="M56" s="36" t="s">
        <v>188</v>
      </c>
      <c r="N56" s="36" t="s">
        <v>189</v>
      </c>
      <c r="O56" s="36" t="s">
        <v>190</v>
      </c>
      <c r="P56" s="36" t="s">
        <v>191</v>
      </c>
      <c r="Q56" s="36" t="s">
        <v>192</v>
      </c>
      <c r="R56" s="36" t="s">
        <v>193</v>
      </c>
      <c r="S56" s="36" t="s">
        <v>198</v>
      </c>
      <c r="T56" s="61"/>
    </row>
    <row r="57" spans="1:20" ht="13.5">
      <c r="A57" s="61"/>
      <c r="B57" s="163" t="s">
        <v>207</v>
      </c>
      <c r="C57" s="164"/>
      <c r="D57" s="169" t="s">
        <v>208</v>
      </c>
      <c r="E57" s="33" t="s">
        <v>195</v>
      </c>
      <c r="F57" s="182" t="s">
        <v>197</v>
      </c>
      <c r="G57" s="40">
        <v>5.71</v>
      </c>
      <c r="H57" s="40">
        <v>3.55</v>
      </c>
      <c r="I57" s="40">
        <v>2.93</v>
      </c>
      <c r="J57" s="40">
        <v>1.5</v>
      </c>
      <c r="K57" s="40">
        <v>2.08</v>
      </c>
      <c r="L57" s="40">
        <v>2.22</v>
      </c>
      <c r="M57" s="40">
        <v>2.34</v>
      </c>
      <c r="N57" s="40">
        <v>6.01</v>
      </c>
      <c r="O57" s="40">
        <v>1.37</v>
      </c>
      <c r="P57" s="40">
        <v>0.84</v>
      </c>
      <c r="Q57" s="40">
        <v>0.5</v>
      </c>
      <c r="R57" s="40">
        <v>2.83</v>
      </c>
      <c r="S57" s="40">
        <f aca="true" t="shared" si="2" ref="S57:S64">SUM(G57:R57)</f>
        <v>31.879999999999995</v>
      </c>
      <c r="T57" s="61"/>
    </row>
    <row r="58" spans="1:20" ht="13.5">
      <c r="A58" s="61"/>
      <c r="B58" s="165"/>
      <c r="C58" s="166"/>
      <c r="D58" s="170"/>
      <c r="E58" s="30" t="s">
        <v>124</v>
      </c>
      <c r="F58" s="183"/>
      <c r="G58" s="37">
        <v>0.07</v>
      </c>
      <c r="H58" s="37">
        <v>0.03</v>
      </c>
      <c r="I58" s="37">
        <v>0.06</v>
      </c>
      <c r="J58" s="37">
        <v>0.06</v>
      </c>
      <c r="K58" s="37">
        <v>0.02</v>
      </c>
      <c r="L58" s="37">
        <v>0.02</v>
      </c>
      <c r="M58" s="37">
        <v>0.08</v>
      </c>
      <c r="N58" s="37">
        <v>0.08</v>
      </c>
      <c r="O58" s="37">
        <v>0.08</v>
      </c>
      <c r="P58" s="37">
        <v>0.04</v>
      </c>
      <c r="Q58" s="37">
        <v>0.02</v>
      </c>
      <c r="R58" s="37">
        <v>0.11</v>
      </c>
      <c r="S58" s="37">
        <f t="shared" si="2"/>
        <v>0.67</v>
      </c>
      <c r="T58" s="61"/>
    </row>
    <row r="59" spans="1:20" ht="13.5">
      <c r="A59" s="61"/>
      <c r="B59" s="165"/>
      <c r="C59" s="166"/>
      <c r="D59" s="171"/>
      <c r="E59" s="30" t="s">
        <v>196</v>
      </c>
      <c r="F59" s="183"/>
      <c r="G59" s="39">
        <v>3.27</v>
      </c>
      <c r="H59" s="39">
        <v>1.87</v>
      </c>
      <c r="I59" s="39">
        <v>4.84</v>
      </c>
      <c r="J59" s="39">
        <v>2.74</v>
      </c>
      <c r="K59" s="39">
        <v>3.75</v>
      </c>
      <c r="L59" s="39">
        <v>3.15</v>
      </c>
      <c r="M59" s="39">
        <v>0.46</v>
      </c>
      <c r="N59" s="39">
        <v>3.71</v>
      </c>
      <c r="O59" s="39">
        <v>1.04</v>
      </c>
      <c r="P59" s="39">
        <v>1.01</v>
      </c>
      <c r="Q59" s="39">
        <v>0.08</v>
      </c>
      <c r="R59" s="39">
        <v>3.23</v>
      </c>
      <c r="S59" s="39">
        <f t="shared" si="2"/>
        <v>29.15</v>
      </c>
      <c r="T59" s="61"/>
    </row>
    <row r="60" spans="1:20" ht="13.5">
      <c r="A60" s="61"/>
      <c r="B60" s="165"/>
      <c r="C60" s="166"/>
      <c r="D60" s="175" t="s">
        <v>209</v>
      </c>
      <c r="E60" s="30" t="s">
        <v>195</v>
      </c>
      <c r="F60" s="183" t="s">
        <v>197</v>
      </c>
      <c r="G60" s="60">
        <v>41.11</v>
      </c>
      <c r="H60" s="60">
        <v>29.52</v>
      </c>
      <c r="I60" s="60">
        <v>30.26</v>
      </c>
      <c r="J60" s="60">
        <v>44.34</v>
      </c>
      <c r="K60" s="60">
        <v>22.99</v>
      </c>
      <c r="L60" s="60">
        <v>27.16</v>
      </c>
      <c r="M60" s="60">
        <v>28.83</v>
      </c>
      <c r="N60" s="60">
        <v>24.94</v>
      </c>
      <c r="O60" s="60">
        <v>15.16</v>
      </c>
      <c r="P60" s="60">
        <v>41.22</v>
      </c>
      <c r="Q60" s="60">
        <v>42.74</v>
      </c>
      <c r="R60" s="60">
        <v>18.8</v>
      </c>
      <c r="S60" s="60">
        <f t="shared" si="2"/>
        <v>367.0700000000001</v>
      </c>
      <c r="T60" s="61"/>
    </row>
    <row r="61" spans="1:20" ht="13.5">
      <c r="A61" s="61"/>
      <c r="B61" s="165"/>
      <c r="C61" s="166"/>
      <c r="D61" s="170"/>
      <c r="E61" s="30" t="s">
        <v>124</v>
      </c>
      <c r="F61" s="183"/>
      <c r="G61" s="37">
        <v>0.34</v>
      </c>
      <c r="H61" s="37">
        <v>0.36</v>
      </c>
      <c r="I61" s="37">
        <v>0.12</v>
      </c>
      <c r="J61" s="37">
        <v>0.52</v>
      </c>
      <c r="K61" s="37">
        <v>0.04</v>
      </c>
      <c r="L61" s="37">
        <v>0.09</v>
      </c>
      <c r="M61" s="37">
        <v>0.26</v>
      </c>
      <c r="N61" s="37">
        <v>0.13</v>
      </c>
      <c r="O61" s="37">
        <v>0.19</v>
      </c>
      <c r="P61" s="37">
        <v>0</v>
      </c>
      <c r="Q61" s="37">
        <v>0.06</v>
      </c>
      <c r="R61" s="37">
        <v>0.08</v>
      </c>
      <c r="S61" s="37">
        <f t="shared" si="2"/>
        <v>2.19</v>
      </c>
      <c r="T61" s="61"/>
    </row>
    <row r="62" spans="1:20" ht="14.25" thickBot="1">
      <c r="A62" s="61"/>
      <c r="B62" s="167"/>
      <c r="C62" s="168"/>
      <c r="D62" s="176"/>
      <c r="E62" s="34" t="s">
        <v>196</v>
      </c>
      <c r="F62" s="184"/>
      <c r="G62" s="38">
        <v>9.13</v>
      </c>
      <c r="H62" s="38">
        <v>14.27</v>
      </c>
      <c r="I62" s="38">
        <v>9.33</v>
      </c>
      <c r="J62" s="38">
        <v>20.79</v>
      </c>
      <c r="K62" s="38">
        <v>7.96</v>
      </c>
      <c r="L62" s="38">
        <v>12.1</v>
      </c>
      <c r="M62" s="38">
        <v>9.57</v>
      </c>
      <c r="N62" s="38">
        <v>14.75</v>
      </c>
      <c r="O62" s="38">
        <v>1.71</v>
      </c>
      <c r="P62" s="38">
        <v>0.05</v>
      </c>
      <c r="Q62" s="38">
        <v>1.27</v>
      </c>
      <c r="R62" s="38">
        <v>2.41</v>
      </c>
      <c r="S62" s="38">
        <f t="shared" si="2"/>
        <v>103.33999999999999</v>
      </c>
      <c r="T62" s="61"/>
    </row>
    <row r="63" spans="1:20" ht="13.5">
      <c r="A63" s="61"/>
      <c r="B63" s="163" t="s">
        <v>211</v>
      </c>
      <c r="C63" s="164"/>
      <c r="D63" s="169" t="s">
        <v>208</v>
      </c>
      <c r="E63" s="33" t="s">
        <v>195</v>
      </c>
      <c r="F63" s="182" t="s">
        <v>197</v>
      </c>
      <c r="G63" s="40">
        <v>0.35</v>
      </c>
      <c r="H63" s="40">
        <v>0.33</v>
      </c>
      <c r="I63" s="40">
        <v>0.9</v>
      </c>
      <c r="J63" s="40">
        <v>0</v>
      </c>
      <c r="K63" s="40">
        <v>1.26</v>
      </c>
      <c r="L63" s="40">
        <v>1.76</v>
      </c>
      <c r="M63" s="40">
        <v>0.52</v>
      </c>
      <c r="N63" s="40">
        <v>2.67</v>
      </c>
      <c r="O63" s="40">
        <v>0.97</v>
      </c>
      <c r="P63" s="40">
        <v>0</v>
      </c>
      <c r="Q63" s="40">
        <v>2.44</v>
      </c>
      <c r="R63" s="40">
        <v>0.75</v>
      </c>
      <c r="S63" s="40">
        <f t="shared" si="2"/>
        <v>11.95</v>
      </c>
      <c r="T63" s="61"/>
    </row>
    <row r="64" spans="1:20" ht="13.5">
      <c r="A64" s="61"/>
      <c r="B64" s="165"/>
      <c r="C64" s="166"/>
      <c r="D64" s="170"/>
      <c r="E64" s="30" t="s">
        <v>124</v>
      </c>
      <c r="F64" s="183"/>
      <c r="G64" s="37">
        <v>0.09</v>
      </c>
      <c r="H64" s="37">
        <v>0</v>
      </c>
      <c r="I64" s="37">
        <v>0.04</v>
      </c>
      <c r="J64" s="37">
        <v>0.13</v>
      </c>
      <c r="K64" s="37">
        <v>0.04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41">
        <f t="shared" si="2"/>
        <v>0.3</v>
      </c>
      <c r="T64" s="61"/>
    </row>
    <row r="65" spans="1:20" ht="13.5">
      <c r="A65" s="61"/>
      <c r="B65" s="165"/>
      <c r="C65" s="166"/>
      <c r="D65" s="171"/>
      <c r="E65" s="30" t="s">
        <v>196</v>
      </c>
      <c r="F65" s="183"/>
      <c r="G65" s="39">
        <v>0.38</v>
      </c>
      <c r="H65" s="39">
        <v>0.25</v>
      </c>
      <c r="I65" s="39">
        <v>0.23</v>
      </c>
      <c r="J65" s="39">
        <v>0.79</v>
      </c>
      <c r="K65" s="39">
        <v>0.46</v>
      </c>
      <c r="L65" s="39">
        <v>0.64</v>
      </c>
      <c r="M65" s="39">
        <v>0.04</v>
      </c>
      <c r="N65" s="39">
        <v>0.23</v>
      </c>
      <c r="O65" s="39">
        <v>0.39</v>
      </c>
      <c r="P65" s="39">
        <v>0</v>
      </c>
      <c r="Q65" s="39">
        <v>0.06</v>
      </c>
      <c r="R65" s="39">
        <v>0.12</v>
      </c>
      <c r="S65" s="39">
        <f>SUM(G65:R65)</f>
        <v>3.5900000000000003</v>
      </c>
      <c r="T65" s="61"/>
    </row>
    <row r="66" spans="1:20" ht="13.5">
      <c r="A66" s="61"/>
      <c r="B66" s="165"/>
      <c r="C66" s="166"/>
      <c r="D66" s="175" t="s">
        <v>209</v>
      </c>
      <c r="E66" s="30" t="s">
        <v>195</v>
      </c>
      <c r="F66" s="183" t="s">
        <v>197</v>
      </c>
      <c r="G66" s="132">
        <v>27.27</v>
      </c>
      <c r="H66" s="60">
        <v>15.24</v>
      </c>
      <c r="I66" s="60">
        <v>8.75</v>
      </c>
      <c r="J66" s="60">
        <v>6.95</v>
      </c>
      <c r="K66" s="60">
        <v>31.73</v>
      </c>
      <c r="L66" s="60">
        <v>7.76</v>
      </c>
      <c r="M66" s="60">
        <v>14.51</v>
      </c>
      <c r="N66" s="60">
        <v>7.61</v>
      </c>
      <c r="O66" s="60">
        <v>7.21</v>
      </c>
      <c r="P66" s="60">
        <v>10.73</v>
      </c>
      <c r="Q66" s="60">
        <v>3.51</v>
      </c>
      <c r="R66" s="60">
        <v>5.81</v>
      </c>
      <c r="S66" s="60">
        <f>SUM(G66:R66)</f>
        <v>147.07999999999998</v>
      </c>
      <c r="T66" s="61"/>
    </row>
    <row r="67" spans="1:20" ht="13.5">
      <c r="A67" s="61"/>
      <c r="B67" s="165"/>
      <c r="C67" s="166"/>
      <c r="D67" s="170"/>
      <c r="E67" s="30" t="s">
        <v>124</v>
      </c>
      <c r="F67" s="183"/>
      <c r="G67" s="133">
        <v>0.02</v>
      </c>
      <c r="H67" s="37">
        <v>0.05</v>
      </c>
      <c r="I67" s="37">
        <v>0.07</v>
      </c>
      <c r="J67" s="37">
        <v>0.03</v>
      </c>
      <c r="K67" s="37">
        <v>0.03</v>
      </c>
      <c r="L67" s="37">
        <v>0.01</v>
      </c>
      <c r="M67" s="37">
        <v>0.12</v>
      </c>
      <c r="N67" s="37">
        <v>0</v>
      </c>
      <c r="O67" s="37">
        <v>0</v>
      </c>
      <c r="P67" s="37">
        <v>0.03</v>
      </c>
      <c r="Q67" s="37">
        <v>0.07</v>
      </c>
      <c r="R67" s="37">
        <v>0.01</v>
      </c>
      <c r="S67" s="37">
        <f>SUM(G67:R67)</f>
        <v>0.44</v>
      </c>
      <c r="T67" s="61"/>
    </row>
    <row r="68" spans="1:20" ht="14.25" thickBot="1">
      <c r="A68" s="61"/>
      <c r="B68" s="167"/>
      <c r="C68" s="168"/>
      <c r="D68" s="176"/>
      <c r="E68" s="34" t="s">
        <v>196</v>
      </c>
      <c r="F68" s="184"/>
      <c r="G68" s="38">
        <v>2.06</v>
      </c>
      <c r="H68" s="38">
        <v>2.06</v>
      </c>
      <c r="I68" s="38">
        <v>1.16</v>
      </c>
      <c r="J68" s="38">
        <v>1.17</v>
      </c>
      <c r="K68" s="38">
        <v>1.75</v>
      </c>
      <c r="L68" s="38">
        <v>1.22</v>
      </c>
      <c r="M68" s="38">
        <v>2.06</v>
      </c>
      <c r="N68" s="38">
        <v>0.44</v>
      </c>
      <c r="O68" s="38">
        <v>1.36</v>
      </c>
      <c r="P68" s="38">
        <v>0.58</v>
      </c>
      <c r="Q68" s="38">
        <v>0.1</v>
      </c>
      <c r="R68" s="38">
        <v>2.42</v>
      </c>
      <c r="S68" s="42">
        <f>SUM(G68:R68)</f>
        <v>16.38</v>
      </c>
      <c r="T68" s="61"/>
    </row>
    <row r="69" spans="1:20" ht="13.5">
      <c r="A69" s="61"/>
      <c r="B69" s="163" t="s">
        <v>210</v>
      </c>
      <c r="C69" s="164"/>
      <c r="D69" s="169" t="s">
        <v>208</v>
      </c>
      <c r="E69" s="32" t="s">
        <v>195</v>
      </c>
      <c r="F69" s="174" t="s">
        <v>197</v>
      </c>
      <c r="G69" s="134">
        <v>3.4</v>
      </c>
      <c r="H69" s="59">
        <v>0.55</v>
      </c>
      <c r="I69" s="59">
        <v>4.83</v>
      </c>
      <c r="J69" s="59">
        <v>4.78</v>
      </c>
      <c r="K69" s="59">
        <v>0.48</v>
      </c>
      <c r="L69" s="59">
        <v>0.54</v>
      </c>
      <c r="M69" s="59">
        <v>4.99</v>
      </c>
      <c r="N69" s="59">
        <v>2.31</v>
      </c>
      <c r="O69" s="59">
        <v>0.39</v>
      </c>
      <c r="P69" s="59">
        <v>0</v>
      </c>
      <c r="Q69" s="59">
        <v>0.8</v>
      </c>
      <c r="R69" s="59">
        <v>1.82</v>
      </c>
      <c r="S69" s="59">
        <f aca="true" t="shared" si="3" ref="S69:S74">SUM(G69:R69)</f>
        <v>24.89</v>
      </c>
      <c r="T69" s="61"/>
    </row>
    <row r="70" spans="1:20" ht="13.5">
      <c r="A70" s="61"/>
      <c r="B70" s="165"/>
      <c r="C70" s="166"/>
      <c r="D70" s="170"/>
      <c r="E70" s="30" t="s">
        <v>124</v>
      </c>
      <c r="F70" s="183"/>
      <c r="G70" s="37">
        <v>0</v>
      </c>
      <c r="H70" s="37">
        <v>0</v>
      </c>
      <c r="I70" s="37">
        <v>0</v>
      </c>
      <c r="J70" s="37">
        <v>0</v>
      </c>
      <c r="K70" s="37">
        <v>0.03</v>
      </c>
      <c r="L70" s="37">
        <v>0</v>
      </c>
      <c r="M70" s="37">
        <v>0.08</v>
      </c>
      <c r="N70" s="37">
        <v>0</v>
      </c>
      <c r="O70" s="37">
        <v>0.04</v>
      </c>
      <c r="P70" s="37">
        <v>0</v>
      </c>
      <c r="Q70" s="37">
        <v>0</v>
      </c>
      <c r="R70" s="37">
        <v>0</v>
      </c>
      <c r="S70" s="37">
        <f t="shared" si="3"/>
        <v>0.15</v>
      </c>
      <c r="T70" s="61"/>
    </row>
    <row r="71" spans="1:20" ht="13.5">
      <c r="A71" s="61"/>
      <c r="B71" s="165"/>
      <c r="C71" s="166"/>
      <c r="D71" s="171"/>
      <c r="E71" s="30" t="s">
        <v>196</v>
      </c>
      <c r="F71" s="183"/>
      <c r="G71" s="39">
        <v>1.24</v>
      </c>
      <c r="H71" s="39">
        <v>0.51</v>
      </c>
      <c r="I71" s="39">
        <v>1.59</v>
      </c>
      <c r="J71" s="39">
        <v>0.94</v>
      </c>
      <c r="K71" s="39">
        <v>0.27</v>
      </c>
      <c r="L71" s="39">
        <v>0.39</v>
      </c>
      <c r="M71" s="39">
        <v>1.76</v>
      </c>
      <c r="N71" s="39">
        <v>1.29</v>
      </c>
      <c r="O71" s="39">
        <v>1.79</v>
      </c>
      <c r="P71" s="39">
        <v>0.04</v>
      </c>
      <c r="Q71" s="39">
        <v>0.52</v>
      </c>
      <c r="R71" s="39">
        <v>0.94</v>
      </c>
      <c r="S71" s="39">
        <f t="shared" si="3"/>
        <v>11.279999999999996</v>
      </c>
      <c r="T71" s="61"/>
    </row>
    <row r="72" spans="1:20" ht="13.5">
      <c r="A72" s="61"/>
      <c r="B72" s="165"/>
      <c r="C72" s="166"/>
      <c r="D72" s="175" t="s">
        <v>209</v>
      </c>
      <c r="E72" s="30" t="s">
        <v>195</v>
      </c>
      <c r="F72" s="183" t="s">
        <v>197</v>
      </c>
      <c r="G72" s="132">
        <v>19.69</v>
      </c>
      <c r="H72" s="60">
        <v>19.72</v>
      </c>
      <c r="I72" s="60">
        <v>17.99</v>
      </c>
      <c r="J72" s="60">
        <v>17.7</v>
      </c>
      <c r="K72" s="60">
        <v>12.66</v>
      </c>
      <c r="L72" s="60">
        <v>16.85</v>
      </c>
      <c r="M72" s="60">
        <v>24.57</v>
      </c>
      <c r="N72" s="60">
        <v>27.32</v>
      </c>
      <c r="O72" s="60">
        <v>17.81</v>
      </c>
      <c r="P72" s="60">
        <v>4.85</v>
      </c>
      <c r="Q72" s="60">
        <v>10.53</v>
      </c>
      <c r="R72" s="60">
        <v>13.97</v>
      </c>
      <c r="S72" s="60">
        <f t="shared" si="3"/>
        <v>203.65999999999997</v>
      </c>
      <c r="T72" s="61"/>
    </row>
    <row r="73" spans="1:20" ht="13.5">
      <c r="A73" s="61"/>
      <c r="B73" s="165"/>
      <c r="C73" s="166"/>
      <c r="D73" s="170"/>
      <c r="E73" s="30" t="s">
        <v>124</v>
      </c>
      <c r="F73" s="183"/>
      <c r="G73" s="37">
        <v>0.18</v>
      </c>
      <c r="H73" s="37">
        <v>0.04</v>
      </c>
      <c r="I73" s="37">
        <v>0.04</v>
      </c>
      <c r="J73" s="37">
        <v>0.14</v>
      </c>
      <c r="K73" s="37">
        <v>0.02</v>
      </c>
      <c r="L73" s="37">
        <v>0.03</v>
      </c>
      <c r="M73" s="37">
        <v>0.07</v>
      </c>
      <c r="N73" s="37">
        <v>0.08</v>
      </c>
      <c r="O73" s="37">
        <v>0.16</v>
      </c>
      <c r="P73" s="37">
        <v>0</v>
      </c>
      <c r="Q73" s="37">
        <v>0</v>
      </c>
      <c r="R73" s="37">
        <v>0.03</v>
      </c>
      <c r="S73" s="37">
        <f t="shared" si="3"/>
        <v>0.79</v>
      </c>
      <c r="T73" s="61"/>
    </row>
    <row r="74" spans="1:20" ht="14.25" thickBot="1">
      <c r="A74" s="61"/>
      <c r="B74" s="167"/>
      <c r="C74" s="168"/>
      <c r="D74" s="176"/>
      <c r="E74" s="34" t="s">
        <v>196</v>
      </c>
      <c r="F74" s="184"/>
      <c r="G74" s="135">
        <v>4.44</v>
      </c>
      <c r="H74" s="38">
        <v>8.51</v>
      </c>
      <c r="I74" s="38">
        <v>5.36</v>
      </c>
      <c r="J74" s="38">
        <v>9.9</v>
      </c>
      <c r="K74" s="38">
        <v>6.02</v>
      </c>
      <c r="L74" s="38">
        <v>4.41</v>
      </c>
      <c r="M74" s="38">
        <v>7.25</v>
      </c>
      <c r="N74" s="38">
        <v>9.3</v>
      </c>
      <c r="O74" s="38">
        <v>2.47</v>
      </c>
      <c r="P74" s="38">
        <v>0.05</v>
      </c>
      <c r="Q74" s="38">
        <v>0.33</v>
      </c>
      <c r="R74" s="38">
        <v>2.92</v>
      </c>
      <c r="S74" s="38">
        <f t="shared" si="3"/>
        <v>60.959999999999994</v>
      </c>
      <c r="T74" s="61"/>
    </row>
    <row r="75" spans="1:20" ht="13.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</row>
    <row r="76" spans="1:20" ht="17.25">
      <c r="A76" s="61"/>
      <c r="B76" s="25" t="s">
        <v>283</v>
      </c>
      <c r="C76" s="25"/>
      <c r="D76" s="25"/>
      <c r="G76" s="44"/>
      <c r="T76" s="61"/>
    </row>
    <row r="77" spans="1:20" ht="17.25">
      <c r="A77" s="61"/>
      <c r="B77" s="25"/>
      <c r="C77" s="25"/>
      <c r="D77" s="25"/>
      <c r="T77" s="61"/>
    </row>
    <row r="78" spans="1:20" ht="13.5">
      <c r="A78" s="61"/>
      <c r="B78" s="44"/>
      <c r="C78" s="45">
        <v>2021</v>
      </c>
      <c r="D78" s="44" t="s">
        <v>206</v>
      </c>
      <c r="E78" s="44"/>
      <c r="T78" s="61"/>
    </row>
    <row r="79" spans="1:20" ht="13.5">
      <c r="A79" s="61"/>
      <c r="T79" s="61"/>
    </row>
    <row r="80" spans="1:20" ht="14.25" thickBot="1">
      <c r="A80" s="61"/>
      <c r="B80" s="179"/>
      <c r="C80" s="180"/>
      <c r="D80" s="181"/>
      <c r="E80" s="31" t="s">
        <v>194</v>
      </c>
      <c r="F80" s="35" t="s">
        <v>117</v>
      </c>
      <c r="G80" s="36" t="s">
        <v>182</v>
      </c>
      <c r="H80" s="36" t="s">
        <v>183</v>
      </c>
      <c r="I80" s="36" t="s">
        <v>184</v>
      </c>
      <c r="J80" s="36" t="s">
        <v>185</v>
      </c>
      <c r="K80" s="36" t="s">
        <v>186</v>
      </c>
      <c r="L80" s="36" t="s">
        <v>187</v>
      </c>
      <c r="M80" s="36" t="s">
        <v>188</v>
      </c>
      <c r="N80" s="36" t="s">
        <v>189</v>
      </c>
      <c r="O80" s="36" t="s">
        <v>190</v>
      </c>
      <c r="P80" s="36" t="s">
        <v>191</v>
      </c>
      <c r="Q80" s="36" t="s">
        <v>192</v>
      </c>
      <c r="R80" s="36" t="s">
        <v>193</v>
      </c>
      <c r="S80" s="36" t="s">
        <v>198</v>
      </c>
      <c r="T80" s="61"/>
    </row>
    <row r="81" spans="1:20" ht="13.5">
      <c r="A81" s="61"/>
      <c r="B81" s="163" t="s">
        <v>207</v>
      </c>
      <c r="C81" s="164"/>
      <c r="D81" s="169" t="s">
        <v>208</v>
      </c>
      <c r="E81" s="33" t="s">
        <v>195</v>
      </c>
      <c r="F81" s="182" t="s">
        <v>197</v>
      </c>
      <c r="G81" s="40">
        <v>4.13</v>
      </c>
      <c r="H81" s="40">
        <v>6.35</v>
      </c>
      <c r="I81" s="40">
        <v>2.82</v>
      </c>
      <c r="J81" s="40">
        <v>5.06</v>
      </c>
      <c r="K81" s="40">
        <v>5.82</v>
      </c>
      <c r="L81" s="40">
        <v>5.53</v>
      </c>
      <c r="M81" s="40">
        <v>3.87</v>
      </c>
      <c r="N81" s="40">
        <v>4.49</v>
      </c>
      <c r="O81" s="40">
        <v>1.88</v>
      </c>
      <c r="P81" s="40">
        <v>0.93</v>
      </c>
      <c r="Q81" s="40">
        <v>1.02</v>
      </c>
      <c r="R81" s="40">
        <v>1.77</v>
      </c>
      <c r="S81" s="40">
        <f aca="true" t="shared" si="4" ref="S81:S88">SUM(G81:R81)</f>
        <v>43.67000000000001</v>
      </c>
      <c r="T81" s="61"/>
    </row>
    <row r="82" spans="1:20" ht="13.5">
      <c r="A82" s="61"/>
      <c r="B82" s="165"/>
      <c r="C82" s="166"/>
      <c r="D82" s="170"/>
      <c r="E82" s="30" t="s">
        <v>124</v>
      </c>
      <c r="F82" s="183"/>
      <c r="G82" s="37">
        <v>0.09</v>
      </c>
      <c r="H82" s="37">
        <v>0.05</v>
      </c>
      <c r="I82" s="37">
        <v>0.06</v>
      </c>
      <c r="J82" s="37">
        <v>0.07</v>
      </c>
      <c r="K82" s="37">
        <v>0.28</v>
      </c>
      <c r="L82" s="37">
        <v>0.12</v>
      </c>
      <c r="M82" s="37">
        <v>0.16</v>
      </c>
      <c r="N82" s="37">
        <v>0.1</v>
      </c>
      <c r="O82" s="37">
        <v>0</v>
      </c>
      <c r="P82" s="37">
        <v>0.01</v>
      </c>
      <c r="Q82" s="37">
        <v>0.01</v>
      </c>
      <c r="R82" s="37">
        <v>0.02</v>
      </c>
      <c r="S82" s="37">
        <f t="shared" si="4"/>
        <v>0.9700000000000001</v>
      </c>
      <c r="T82" s="61"/>
    </row>
    <row r="83" spans="1:20" ht="13.5">
      <c r="A83" s="61"/>
      <c r="B83" s="165"/>
      <c r="C83" s="166"/>
      <c r="D83" s="171"/>
      <c r="E83" s="30" t="s">
        <v>196</v>
      </c>
      <c r="F83" s="183"/>
      <c r="G83" s="39">
        <v>0.68</v>
      </c>
      <c r="H83" s="39">
        <v>2.99</v>
      </c>
      <c r="I83" s="39">
        <v>3.23</v>
      </c>
      <c r="J83" s="39">
        <v>5.23</v>
      </c>
      <c r="K83" s="39">
        <v>6.94</v>
      </c>
      <c r="L83" s="39">
        <v>8.46</v>
      </c>
      <c r="M83" s="39">
        <v>2.64</v>
      </c>
      <c r="N83" s="39">
        <v>1.51</v>
      </c>
      <c r="O83" s="39">
        <v>0.46</v>
      </c>
      <c r="P83" s="39">
        <v>0.26</v>
      </c>
      <c r="Q83" s="39">
        <v>0.21</v>
      </c>
      <c r="R83" s="39">
        <v>0.59</v>
      </c>
      <c r="S83" s="39">
        <f t="shared" si="4"/>
        <v>33.2</v>
      </c>
      <c r="T83" s="61"/>
    </row>
    <row r="84" spans="1:20" ht="13.5">
      <c r="A84" s="61"/>
      <c r="B84" s="165"/>
      <c r="C84" s="166"/>
      <c r="D84" s="175" t="s">
        <v>209</v>
      </c>
      <c r="E84" s="30" t="s">
        <v>195</v>
      </c>
      <c r="F84" s="183" t="s">
        <v>197</v>
      </c>
      <c r="G84" s="60">
        <v>107.86</v>
      </c>
      <c r="H84" s="60">
        <v>51.08</v>
      </c>
      <c r="I84" s="60">
        <v>46.4</v>
      </c>
      <c r="J84" s="60">
        <v>34.72</v>
      </c>
      <c r="K84" s="60">
        <v>21.99</v>
      </c>
      <c r="L84" s="60">
        <v>31.04</v>
      </c>
      <c r="M84" s="60">
        <v>29.36</v>
      </c>
      <c r="N84" s="60">
        <v>23.96</v>
      </c>
      <c r="O84" s="60">
        <v>27.83</v>
      </c>
      <c r="P84" s="60">
        <v>13.64</v>
      </c>
      <c r="Q84" s="60">
        <v>11.5</v>
      </c>
      <c r="R84" s="60">
        <v>18.59</v>
      </c>
      <c r="S84" s="60">
        <f t="shared" si="4"/>
        <v>417.96999999999997</v>
      </c>
      <c r="T84" s="61"/>
    </row>
    <row r="85" spans="1:20" ht="13.5">
      <c r="A85" s="61"/>
      <c r="B85" s="165"/>
      <c r="C85" s="166"/>
      <c r="D85" s="170"/>
      <c r="E85" s="30" t="s">
        <v>124</v>
      </c>
      <c r="F85" s="183"/>
      <c r="G85" s="37">
        <v>0.3</v>
      </c>
      <c r="H85" s="37">
        <v>0.14</v>
      </c>
      <c r="I85" s="37">
        <v>0.24</v>
      </c>
      <c r="J85" s="37">
        <v>0.08</v>
      </c>
      <c r="K85" s="37">
        <v>0.19</v>
      </c>
      <c r="L85" s="37">
        <v>0.15</v>
      </c>
      <c r="M85" s="37">
        <v>0.35</v>
      </c>
      <c r="N85" s="37">
        <v>0.24</v>
      </c>
      <c r="O85" s="37">
        <v>0.54</v>
      </c>
      <c r="P85" s="37">
        <v>0.07</v>
      </c>
      <c r="Q85" s="37">
        <v>0.01</v>
      </c>
      <c r="R85" s="37">
        <v>0.16</v>
      </c>
      <c r="S85" s="37">
        <f t="shared" si="4"/>
        <v>2.4699999999999993</v>
      </c>
      <c r="T85" s="61"/>
    </row>
    <row r="86" spans="1:20" ht="14.25" thickBot="1">
      <c r="A86" s="61"/>
      <c r="B86" s="167"/>
      <c r="C86" s="168"/>
      <c r="D86" s="176"/>
      <c r="E86" s="34" t="s">
        <v>196</v>
      </c>
      <c r="F86" s="184"/>
      <c r="G86" s="38">
        <v>14.52</v>
      </c>
      <c r="H86" s="38">
        <v>10.61</v>
      </c>
      <c r="I86" s="38">
        <v>12.12</v>
      </c>
      <c r="J86" s="38">
        <v>17.03</v>
      </c>
      <c r="K86" s="38">
        <v>10.8</v>
      </c>
      <c r="L86" s="38">
        <v>13.04</v>
      </c>
      <c r="M86" s="38">
        <v>10.36</v>
      </c>
      <c r="N86" s="38">
        <v>6.53</v>
      </c>
      <c r="O86" s="38">
        <v>8.97</v>
      </c>
      <c r="P86" s="38">
        <v>0.86</v>
      </c>
      <c r="Q86" s="38">
        <v>2.61</v>
      </c>
      <c r="R86" s="38">
        <v>4.01</v>
      </c>
      <c r="S86" s="38">
        <f t="shared" si="4"/>
        <v>111.46000000000001</v>
      </c>
      <c r="T86" s="61"/>
    </row>
    <row r="87" spans="1:20" ht="13.5">
      <c r="A87" s="61"/>
      <c r="B87" s="163" t="s">
        <v>211</v>
      </c>
      <c r="C87" s="164"/>
      <c r="D87" s="169" t="s">
        <v>208</v>
      </c>
      <c r="E87" s="33" t="s">
        <v>195</v>
      </c>
      <c r="F87" s="182" t="s">
        <v>197</v>
      </c>
      <c r="G87" s="40">
        <v>0.03</v>
      </c>
      <c r="H87" s="40">
        <v>0.23</v>
      </c>
      <c r="I87" s="40">
        <v>1.37</v>
      </c>
      <c r="J87" s="40">
        <v>0.05</v>
      </c>
      <c r="K87" s="40">
        <v>0</v>
      </c>
      <c r="L87" s="40">
        <v>0.21</v>
      </c>
      <c r="M87" s="40">
        <v>0</v>
      </c>
      <c r="N87" s="40">
        <v>0.48</v>
      </c>
      <c r="O87" s="40">
        <v>0.3</v>
      </c>
      <c r="P87" s="40">
        <v>43.88</v>
      </c>
      <c r="Q87" s="40">
        <v>0</v>
      </c>
      <c r="R87" s="40">
        <v>0.07</v>
      </c>
      <c r="S87" s="40">
        <f t="shared" si="4"/>
        <v>46.620000000000005</v>
      </c>
      <c r="T87" s="61"/>
    </row>
    <row r="88" spans="1:20" ht="13.5">
      <c r="A88" s="61"/>
      <c r="B88" s="165"/>
      <c r="C88" s="166"/>
      <c r="D88" s="170"/>
      <c r="E88" s="30" t="s">
        <v>124</v>
      </c>
      <c r="F88" s="183"/>
      <c r="G88" s="37">
        <v>0</v>
      </c>
      <c r="H88" s="37">
        <v>0</v>
      </c>
      <c r="I88" s="37">
        <v>0.02</v>
      </c>
      <c r="J88" s="37">
        <v>0</v>
      </c>
      <c r="K88" s="37">
        <v>0.01</v>
      </c>
      <c r="L88" s="37">
        <v>0</v>
      </c>
      <c r="M88" s="37">
        <v>0</v>
      </c>
      <c r="N88" s="37">
        <v>0.01</v>
      </c>
      <c r="O88" s="37">
        <v>0</v>
      </c>
      <c r="P88" s="37">
        <v>0</v>
      </c>
      <c r="Q88" s="37">
        <v>0</v>
      </c>
      <c r="R88" s="37">
        <v>0</v>
      </c>
      <c r="S88" s="41">
        <f t="shared" si="4"/>
        <v>0.04</v>
      </c>
      <c r="T88" s="61"/>
    </row>
    <row r="89" spans="1:20" ht="13.5">
      <c r="A89" s="61"/>
      <c r="B89" s="165"/>
      <c r="C89" s="166"/>
      <c r="D89" s="171"/>
      <c r="E89" s="30" t="s">
        <v>196</v>
      </c>
      <c r="F89" s="183"/>
      <c r="G89" s="39">
        <v>0</v>
      </c>
      <c r="H89" s="39">
        <v>0.13</v>
      </c>
      <c r="I89" s="39">
        <v>0.14</v>
      </c>
      <c r="J89" s="39">
        <v>0.25</v>
      </c>
      <c r="K89" s="39">
        <v>0.05</v>
      </c>
      <c r="L89" s="39">
        <v>0.38</v>
      </c>
      <c r="M89" s="39">
        <v>0.32</v>
      </c>
      <c r="N89" s="39">
        <v>0.32</v>
      </c>
      <c r="O89" s="39">
        <v>0.16</v>
      </c>
      <c r="P89" s="39">
        <v>0.22</v>
      </c>
      <c r="Q89" s="39">
        <v>0.06</v>
      </c>
      <c r="R89" s="39">
        <v>0.17</v>
      </c>
      <c r="S89" s="39">
        <f>SUM(G89:R89)</f>
        <v>2.1999999999999997</v>
      </c>
      <c r="T89" s="61"/>
    </row>
    <row r="90" spans="1:20" ht="13.5">
      <c r="A90" s="61"/>
      <c r="B90" s="165"/>
      <c r="C90" s="166"/>
      <c r="D90" s="175" t="s">
        <v>209</v>
      </c>
      <c r="E90" s="30" t="s">
        <v>195</v>
      </c>
      <c r="F90" s="183" t="s">
        <v>197</v>
      </c>
      <c r="G90" s="132">
        <v>10.31</v>
      </c>
      <c r="H90" s="60">
        <v>15.96</v>
      </c>
      <c r="I90" s="60">
        <v>12.73</v>
      </c>
      <c r="J90" s="60">
        <v>11.03</v>
      </c>
      <c r="K90" s="60">
        <v>7.94</v>
      </c>
      <c r="L90" s="60">
        <v>59.26</v>
      </c>
      <c r="M90" s="60">
        <v>29.51</v>
      </c>
      <c r="N90" s="60">
        <v>11.66</v>
      </c>
      <c r="O90" s="60">
        <v>16.52</v>
      </c>
      <c r="P90" s="60">
        <v>2.5</v>
      </c>
      <c r="Q90" s="60">
        <v>2.55</v>
      </c>
      <c r="R90" s="60">
        <v>3.95</v>
      </c>
      <c r="S90" s="60">
        <f>SUM(G90:R90)</f>
        <v>183.92</v>
      </c>
      <c r="T90" s="61"/>
    </row>
    <row r="91" spans="1:20" ht="13.5">
      <c r="A91" s="61"/>
      <c r="B91" s="165"/>
      <c r="C91" s="166"/>
      <c r="D91" s="170"/>
      <c r="E91" s="30" t="s">
        <v>124</v>
      </c>
      <c r="F91" s="183"/>
      <c r="G91" s="133">
        <v>0.01</v>
      </c>
      <c r="H91" s="37">
        <v>0.1</v>
      </c>
      <c r="I91" s="37">
        <v>0.09</v>
      </c>
      <c r="J91" s="37">
        <v>0.04</v>
      </c>
      <c r="K91" s="37">
        <v>0.05</v>
      </c>
      <c r="L91" s="37">
        <v>0.05</v>
      </c>
      <c r="M91" s="37">
        <v>0.08</v>
      </c>
      <c r="N91" s="37">
        <v>0.01</v>
      </c>
      <c r="O91" s="37">
        <v>0.03</v>
      </c>
      <c r="P91" s="37">
        <v>0.01</v>
      </c>
      <c r="Q91" s="37">
        <v>0</v>
      </c>
      <c r="R91" s="37">
        <v>0.01</v>
      </c>
      <c r="S91" s="37">
        <f>SUM(G91:R91)</f>
        <v>0.4800000000000001</v>
      </c>
      <c r="T91" s="61"/>
    </row>
    <row r="92" spans="1:20" ht="14.25" thickBot="1">
      <c r="A92" s="61"/>
      <c r="B92" s="167"/>
      <c r="C92" s="168"/>
      <c r="D92" s="176"/>
      <c r="E92" s="34" t="s">
        <v>196</v>
      </c>
      <c r="F92" s="184"/>
      <c r="G92" s="38">
        <v>1.94</v>
      </c>
      <c r="H92" s="38">
        <v>3.33</v>
      </c>
      <c r="I92" s="38">
        <v>2.86</v>
      </c>
      <c r="J92" s="38">
        <v>1.54</v>
      </c>
      <c r="K92" s="38">
        <v>1.09</v>
      </c>
      <c r="L92" s="38">
        <v>1.75</v>
      </c>
      <c r="M92" s="38">
        <v>5.39</v>
      </c>
      <c r="N92" s="38">
        <v>13.41</v>
      </c>
      <c r="O92" s="38">
        <v>6.93</v>
      </c>
      <c r="P92" s="38">
        <v>0.29</v>
      </c>
      <c r="Q92" s="38">
        <v>0.14</v>
      </c>
      <c r="R92" s="38">
        <v>0.18</v>
      </c>
      <c r="S92" s="42">
        <f>SUM(G92:R92)</f>
        <v>38.849999999999994</v>
      </c>
      <c r="T92" s="61"/>
    </row>
    <row r="93" spans="1:20" ht="13.5">
      <c r="A93" s="61"/>
      <c r="B93" s="163" t="s">
        <v>210</v>
      </c>
      <c r="C93" s="164"/>
      <c r="D93" s="169" t="s">
        <v>208</v>
      </c>
      <c r="E93" s="32" t="s">
        <v>195</v>
      </c>
      <c r="F93" s="174" t="s">
        <v>197</v>
      </c>
      <c r="G93" s="134">
        <v>0.85</v>
      </c>
      <c r="H93" s="59">
        <v>1.62</v>
      </c>
      <c r="I93" s="59">
        <v>2.4</v>
      </c>
      <c r="J93" s="59">
        <v>3.66</v>
      </c>
      <c r="K93" s="59">
        <v>0.6</v>
      </c>
      <c r="L93" s="59">
        <v>2.19</v>
      </c>
      <c r="M93" s="59">
        <v>4.61</v>
      </c>
      <c r="N93" s="59">
        <v>1.03</v>
      </c>
      <c r="O93" s="59">
        <v>1.17</v>
      </c>
      <c r="P93" s="59">
        <v>1.67</v>
      </c>
      <c r="Q93" s="59">
        <v>0</v>
      </c>
      <c r="R93" s="59">
        <v>10.66</v>
      </c>
      <c r="S93" s="59">
        <f aca="true" t="shared" si="5" ref="S93:S98">SUM(G93:R93)</f>
        <v>30.460000000000004</v>
      </c>
      <c r="T93" s="61"/>
    </row>
    <row r="94" spans="1:20" ht="13.5">
      <c r="A94" s="61"/>
      <c r="B94" s="165"/>
      <c r="C94" s="166"/>
      <c r="D94" s="170"/>
      <c r="E94" s="30" t="s">
        <v>124</v>
      </c>
      <c r="F94" s="183"/>
      <c r="G94" s="37">
        <v>0.04</v>
      </c>
      <c r="H94" s="37">
        <v>0.01</v>
      </c>
      <c r="I94" s="37">
        <v>0.03</v>
      </c>
      <c r="J94" s="37">
        <v>0</v>
      </c>
      <c r="K94" s="37">
        <v>0.01</v>
      </c>
      <c r="L94" s="37">
        <v>0.03</v>
      </c>
      <c r="M94" s="37">
        <v>0.11</v>
      </c>
      <c r="N94" s="37">
        <v>0.11</v>
      </c>
      <c r="O94" s="37">
        <v>0</v>
      </c>
      <c r="P94" s="37">
        <v>0.01</v>
      </c>
      <c r="Q94" s="37">
        <v>0</v>
      </c>
      <c r="R94" s="37">
        <v>0</v>
      </c>
      <c r="S94" s="37">
        <f t="shared" si="5"/>
        <v>0.35</v>
      </c>
      <c r="T94" s="61"/>
    </row>
    <row r="95" spans="1:20" ht="13.5">
      <c r="A95" s="61"/>
      <c r="B95" s="165"/>
      <c r="C95" s="166"/>
      <c r="D95" s="171"/>
      <c r="E95" s="30" t="s">
        <v>196</v>
      </c>
      <c r="F95" s="183"/>
      <c r="G95" s="39">
        <v>0.95</v>
      </c>
      <c r="H95" s="39">
        <v>0</v>
      </c>
      <c r="I95" s="39">
        <v>4.92</v>
      </c>
      <c r="J95" s="39">
        <v>0.55</v>
      </c>
      <c r="K95" s="39">
        <v>0.27</v>
      </c>
      <c r="L95" s="39">
        <v>0.78</v>
      </c>
      <c r="M95" s="39">
        <v>1.7</v>
      </c>
      <c r="N95" s="39">
        <v>1.02</v>
      </c>
      <c r="O95" s="39">
        <v>1.08</v>
      </c>
      <c r="P95" s="39">
        <v>0.45</v>
      </c>
      <c r="Q95" s="39">
        <v>0.37</v>
      </c>
      <c r="R95" s="39">
        <v>0.47</v>
      </c>
      <c r="S95" s="39">
        <f t="shared" si="5"/>
        <v>12.559999999999999</v>
      </c>
      <c r="T95" s="61"/>
    </row>
    <row r="96" spans="1:20" ht="13.5">
      <c r="A96" s="61"/>
      <c r="B96" s="165"/>
      <c r="C96" s="166"/>
      <c r="D96" s="175" t="s">
        <v>209</v>
      </c>
      <c r="E96" s="30" t="s">
        <v>195</v>
      </c>
      <c r="F96" s="183" t="s">
        <v>197</v>
      </c>
      <c r="G96" s="132">
        <v>79.33</v>
      </c>
      <c r="H96" s="60">
        <v>24.53</v>
      </c>
      <c r="I96" s="60">
        <v>30.19</v>
      </c>
      <c r="J96" s="60">
        <v>18.91</v>
      </c>
      <c r="K96" s="60">
        <v>19.59</v>
      </c>
      <c r="L96" s="60">
        <v>18.74</v>
      </c>
      <c r="M96" s="60">
        <v>15.3</v>
      </c>
      <c r="N96" s="60">
        <v>22.99</v>
      </c>
      <c r="O96" s="60">
        <v>41.21</v>
      </c>
      <c r="P96" s="60">
        <v>5.84</v>
      </c>
      <c r="Q96" s="60">
        <v>7.3</v>
      </c>
      <c r="R96" s="60">
        <v>11.93</v>
      </c>
      <c r="S96" s="60">
        <f t="shared" si="5"/>
        <v>295.86</v>
      </c>
      <c r="T96" s="61"/>
    </row>
    <row r="97" spans="1:20" ht="13.5">
      <c r="A97" s="61"/>
      <c r="B97" s="165"/>
      <c r="C97" s="166"/>
      <c r="D97" s="170"/>
      <c r="E97" s="30" t="s">
        <v>124</v>
      </c>
      <c r="F97" s="183"/>
      <c r="G97" s="37">
        <v>0.05</v>
      </c>
      <c r="H97" s="37">
        <v>0.09</v>
      </c>
      <c r="I97" s="37">
        <v>0.13</v>
      </c>
      <c r="J97" s="37">
        <v>0.02</v>
      </c>
      <c r="K97" s="37">
        <v>0</v>
      </c>
      <c r="L97" s="37">
        <v>0</v>
      </c>
      <c r="M97" s="37">
        <v>0.2</v>
      </c>
      <c r="N97" s="37">
        <v>0.05</v>
      </c>
      <c r="O97" s="37">
        <v>0.08</v>
      </c>
      <c r="P97" s="37">
        <v>0</v>
      </c>
      <c r="Q97" s="37">
        <v>0</v>
      </c>
      <c r="R97" s="37">
        <v>0</v>
      </c>
      <c r="S97" s="37">
        <f t="shared" si="5"/>
        <v>0.62</v>
      </c>
      <c r="T97" s="61"/>
    </row>
    <row r="98" spans="1:20" ht="14.25" thickBot="1">
      <c r="A98" s="61"/>
      <c r="B98" s="167"/>
      <c r="C98" s="168"/>
      <c r="D98" s="176"/>
      <c r="E98" s="34" t="s">
        <v>196</v>
      </c>
      <c r="F98" s="184"/>
      <c r="G98" s="135">
        <v>2.81</v>
      </c>
      <c r="H98" s="38">
        <v>4.22</v>
      </c>
      <c r="I98" s="38">
        <v>13.35</v>
      </c>
      <c r="J98" s="38">
        <v>6.83</v>
      </c>
      <c r="K98" s="38">
        <v>7.93</v>
      </c>
      <c r="L98" s="38">
        <v>5.39</v>
      </c>
      <c r="M98" s="38">
        <v>6.93</v>
      </c>
      <c r="N98" s="38">
        <v>5.4</v>
      </c>
      <c r="O98" s="38">
        <v>10.59</v>
      </c>
      <c r="P98" s="38">
        <v>0.56</v>
      </c>
      <c r="Q98" s="38">
        <v>0.12</v>
      </c>
      <c r="R98" s="38">
        <v>0.71</v>
      </c>
      <c r="S98" s="38">
        <f t="shared" si="5"/>
        <v>64.84</v>
      </c>
      <c r="T98" s="61"/>
    </row>
    <row r="99" spans="1:20" ht="13.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</row>
    <row r="100" spans="1:20" ht="13.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</row>
    <row r="148" ht="15" customHeight="1"/>
    <row r="149" ht="15" customHeight="1"/>
    <row r="179" ht="17.25" customHeight="1"/>
    <row r="180" spans="2:18" ht="17.25" customHeight="1">
      <c r="B180" s="83"/>
      <c r="C180" s="83"/>
      <c r="D180" s="83"/>
      <c r="E180" s="4"/>
      <c r="F180" s="4"/>
      <c r="G180" s="122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2:18" ht="17.25">
      <c r="B181" s="83"/>
      <c r="C181" s="83"/>
      <c r="D181" s="83"/>
      <c r="E181" s="4"/>
      <c r="F181" s="4"/>
      <c r="G181" s="122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2:18" ht="17.25">
      <c r="B182" s="83"/>
      <c r="C182" s="83"/>
      <c r="D182" s="83"/>
      <c r="E182" s="4"/>
      <c r="F182" s="4"/>
      <c r="G182" s="122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2:18" ht="17.25">
      <c r="B183" s="83"/>
      <c r="C183" s="83"/>
      <c r="D183" s="83"/>
      <c r="E183" s="4"/>
      <c r="F183" s="4"/>
      <c r="G183" s="122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2:18" ht="17.25">
      <c r="B184" s="83"/>
      <c r="C184" s="83"/>
      <c r="D184" s="83"/>
      <c r="E184" s="4"/>
      <c r="F184" s="4"/>
      <c r="G184" s="122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2:18" ht="17.25">
      <c r="B185" s="83"/>
      <c r="C185" s="83"/>
      <c r="D185" s="83"/>
      <c r="E185" s="4"/>
      <c r="F185" s="4"/>
      <c r="G185" s="122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2:18" ht="17.25">
      <c r="B186" s="83"/>
      <c r="C186" s="83"/>
      <c r="D186" s="83"/>
      <c r="E186" s="4"/>
      <c r="F186" s="4"/>
      <c r="G186" s="122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2:18" ht="17.25">
      <c r="B187" s="83"/>
      <c r="C187" s="83"/>
      <c r="D187" s="83"/>
      <c r="E187" s="4"/>
      <c r="F187" s="4"/>
      <c r="G187" s="122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2:18" ht="17.25">
      <c r="B188" s="83"/>
      <c r="C188" s="83"/>
      <c r="D188" s="83"/>
      <c r="E188" s="4"/>
      <c r="F188" s="4"/>
      <c r="G188" s="122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2:18" ht="17.25">
      <c r="B189" s="83"/>
      <c r="C189" s="83"/>
      <c r="D189" s="83"/>
      <c r="E189" s="4"/>
      <c r="F189" s="4"/>
      <c r="G189" s="122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2:18" ht="17.25">
      <c r="B190" s="83"/>
      <c r="C190" s="83"/>
      <c r="D190" s="83"/>
      <c r="E190" s="4"/>
      <c r="F190" s="4"/>
      <c r="G190" s="122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2:18" ht="17.25">
      <c r="B191" s="83"/>
      <c r="C191" s="83"/>
      <c r="D191" s="83"/>
      <c r="E191" s="4"/>
      <c r="F191" s="4"/>
      <c r="G191" s="122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2:18" ht="17.25">
      <c r="B192" s="83"/>
      <c r="C192" s="83"/>
      <c r="D192" s="83"/>
      <c r="E192" s="4"/>
      <c r="F192" s="4"/>
      <c r="G192" s="122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2:18" ht="17.25">
      <c r="B193" s="83"/>
      <c r="C193" s="83"/>
      <c r="D193" s="83"/>
      <c r="E193" s="4"/>
      <c r="F193" s="4"/>
      <c r="G193" s="122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2:18" ht="17.25">
      <c r="B194" s="83"/>
      <c r="C194" s="83"/>
      <c r="D194" s="83"/>
      <c r="E194" s="4"/>
      <c r="F194" s="4"/>
      <c r="G194" s="122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2:18" ht="17.25">
      <c r="B195" s="83"/>
      <c r="C195" s="83"/>
      <c r="D195" s="83"/>
      <c r="E195" s="4"/>
      <c r="F195" s="4"/>
      <c r="G195" s="122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2:18" ht="17.25">
      <c r="B196" s="83"/>
      <c r="C196" s="83"/>
      <c r="D196" s="83"/>
      <c r="E196" s="4"/>
      <c r="F196" s="4"/>
      <c r="G196" s="122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2:18" ht="17.25">
      <c r="B197" s="83"/>
      <c r="C197" s="83"/>
      <c r="D197" s="83"/>
      <c r="E197" s="4"/>
      <c r="F197" s="4"/>
      <c r="G197" s="122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2:18" ht="17.25">
      <c r="B198" s="83"/>
      <c r="C198" s="83"/>
      <c r="D198" s="83"/>
      <c r="E198" s="4"/>
      <c r="F198" s="4"/>
      <c r="G198" s="122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2:18" ht="17.25">
      <c r="B199" s="83"/>
      <c r="C199" s="83"/>
      <c r="D199" s="83"/>
      <c r="E199" s="4"/>
      <c r="F199" s="4"/>
      <c r="G199" s="122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2:18" ht="17.25">
      <c r="B200" s="83"/>
      <c r="C200" s="83"/>
      <c r="D200" s="83"/>
      <c r="E200" s="4"/>
      <c r="F200" s="4"/>
      <c r="G200" s="122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2:18" ht="17.25">
      <c r="B201" s="83"/>
      <c r="C201" s="83"/>
      <c r="D201" s="83"/>
      <c r="E201" s="4"/>
      <c r="F201" s="4"/>
      <c r="G201" s="122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2:18" ht="17.25">
      <c r="B202" s="83"/>
      <c r="C202" s="83"/>
      <c r="D202" s="83"/>
      <c r="E202" s="4"/>
      <c r="F202" s="4"/>
      <c r="G202" s="122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2:18" ht="17.25">
      <c r="B203" s="83"/>
      <c r="C203" s="83"/>
      <c r="D203" s="83"/>
      <c r="E203" s="4"/>
      <c r="F203" s="4"/>
      <c r="G203" s="122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2:19" ht="17.25">
      <c r="B204" s="83"/>
      <c r="C204" s="83"/>
      <c r="D204" s="8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2:19" ht="13.5">
      <c r="B205" s="122"/>
      <c r="C205" s="121"/>
      <c r="D205" s="122"/>
      <c r="E205" s="122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2:19" ht="13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2:19" ht="13.5">
      <c r="B207" s="185"/>
      <c r="C207" s="185"/>
      <c r="D207" s="185"/>
      <c r="E207" s="4"/>
      <c r="F207" s="1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4"/>
      <c r="S207" s="4"/>
    </row>
    <row r="208" spans="2:19" ht="13.5" customHeight="1">
      <c r="B208" s="126"/>
      <c r="C208" s="126"/>
      <c r="D208" s="125"/>
      <c r="E208" s="4"/>
      <c r="F208" s="1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4"/>
      <c r="S208" s="4"/>
    </row>
    <row r="209" spans="2:19" ht="13.5">
      <c r="B209" s="126"/>
      <c r="C209" s="126"/>
      <c r="D209" s="125"/>
      <c r="E209" s="4"/>
      <c r="F209" s="1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4"/>
      <c r="S209" s="4"/>
    </row>
    <row r="210" spans="2:19" ht="13.5">
      <c r="B210" s="126"/>
      <c r="C210" s="126"/>
      <c r="D210" s="125"/>
      <c r="E210" s="4"/>
      <c r="F210" s="1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4"/>
      <c r="S210" s="4"/>
    </row>
    <row r="211" spans="2:19" ht="13.5">
      <c r="B211" s="126"/>
      <c r="C211" s="126"/>
      <c r="D211" s="125"/>
      <c r="E211" s="4"/>
      <c r="F211" s="1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4"/>
      <c r="S211" s="4"/>
    </row>
    <row r="212" spans="2:19" ht="13.5">
      <c r="B212" s="126"/>
      <c r="C212" s="126"/>
      <c r="D212" s="125"/>
      <c r="E212" s="4"/>
      <c r="F212" s="1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4"/>
      <c r="S212" s="4"/>
    </row>
    <row r="213" spans="2:19" ht="13.5">
      <c r="B213" s="126"/>
      <c r="C213" s="126"/>
      <c r="D213" s="125"/>
      <c r="E213" s="4"/>
      <c r="F213" s="14"/>
      <c r="N213" s="124"/>
      <c r="O213" s="124"/>
      <c r="P213" s="124"/>
      <c r="Q213" s="124"/>
      <c r="R213" s="4"/>
      <c r="S213" s="4"/>
    </row>
    <row r="214" spans="2:19" ht="13.5" customHeight="1">
      <c r="B214" s="126"/>
      <c r="C214" s="126"/>
      <c r="D214" s="125"/>
      <c r="E214" s="4"/>
      <c r="F214" s="14"/>
      <c r="N214" s="124"/>
      <c r="O214" s="124"/>
      <c r="P214" s="124"/>
      <c r="Q214" s="124"/>
      <c r="R214" s="4"/>
      <c r="S214" s="4"/>
    </row>
    <row r="215" spans="2:19" ht="13.5">
      <c r="B215" s="126"/>
      <c r="C215" s="126"/>
      <c r="D215" s="125"/>
      <c r="E215" s="4"/>
      <c r="F215" s="14"/>
      <c r="N215" s="124"/>
      <c r="O215" s="124"/>
      <c r="P215" s="124"/>
      <c r="Q215" s="124"/>
      <c r="R215" s="4"/>
      <c r="S215" s="4"/>
    </row>
    <row r="216" spans="2:19" ht="13.5">
      <c r="B216" s="126"/>
      <c r="C216" s="126"/>
      <c r="D216" s="125"/>
      <c r="E216" s="4"/>
      <c r="F216" s="14"/>
      <c r="N216" s="124"/>
      <c r="O216" s="124"/>
      <c r="P216" s="124"/>
      <c r="Q216" s="124"/>
      <c r="R216" s="4"/>
      <c r="S216" s="4"/>
    </row>
    <row r="217" spans="2:19" ht="13.5">
      <c r="B217" s="126"/>
      <c r="C217" s="126"/>
      <c r="D217" s="125"/>
      <c r="E217" s="4"/>
      <c r="F217" s="14"/>
      <c r="N217" s="124"/>
      <c r="O217" s="124"/>
      <c r="P217" s="124"/>
      <c r="Q217" s="124"/>
      <c r="R217" s="4"/>
      <c r="S217" s="4"/>
    </row>
    <row r="218" spans="2:19" ht="13.5">
      <c r="B218" s="126"/>
      <c r="C218" s="126"/>
      <c r="D218" s="125"/>
      <c r="E218" s="4"/>
      <c r="F218" s="14"/>
      <c r="N218" s="124"/>
      <c r="O218" s="124"/>
      <c r="P218" s="124"/>
      <c r="Q218" s="124"/>
      <c r="R218" s="4"/>
      <c r="S218" s="4"/>
    </row>
    <row r="219" spans="2:19" ht="13.5">
      <c r="B219" s="126"/>
      <c r="C219" s="126"/>
      <c r="D219" s="125"/>
      <c r="E219" s="4"/>
      <c r="F219" s="14"/>
      <c r="N219" s="124"/>
      <c r="O219" s="124"/>
      <c r="P219" s="124"/>
      <c r="Q219" s="124"/>
      <c r="R219" s="4"/>
      <c r="S219" s="4"/>
    </row>
    <row r="220" spans="2:19" ht="13.5" customHeight="1">
      <c r="B220" s="126"/>
      <c r="C220" s="126"/>
      <c r="D220" s="125"/>
      <c r="E220" s="4"/>
      <c r="F220" s="14"/>
      <c r="N220" s="124"/>
      <c r="O220" s="124"/>
      <c r="P220" s="124"/>
      <c r="Q220" s="124"/>
      <c r="R220" s="4"/>
      <c r="S220" s="4"/>
    </row>
    <row r="221" spans="2:19" ht="13.5">
      <c r="B221" s="126"/>
      <c r="C221" s="126"/>
      <c r="D221" s="125"/>
      <c r="E221" s="4"/>
      <c r="F221" s="14"/>
      <c r="N221" s="124"/>
      <c r="O221" s="124"/>
      <c r="P221" s="124"/>
      <c r="Q221" s="124"/>
      <c r="R221" s="4"/>
      <c r="S221" s="4"/>
    </row>
    <row r="222" spans="2:19" ht="13.5">
      <c r="B222" s="126"/>
      <c r="C222" s="126"/>
      <c r="D222" s="125"/>
      <c r="E222" s="4"/>
      <c r="F222" s="14"/>
      <c r="N222" s="124"/>
      <c r="O222" s="124"/>
      <c r="P222" s="124"/>
      <c r="Q222" s="124"/>
      <c r="R222" s="4"/>
      <c r="S222" s="4"/>
    </row>
    <row r="223" spans="2:19" ht="13.5">
      <c r="B223" s="126"/>
      <c r="C223" s="126"/>
      <c r="D223" s="125"/>
      <c r="E223" s="4"/>
      <c r="F223" s="14"/>
      <c r="N223" s="124"/>
      <c r="O223" s="124"/>
      <c r="P223" s="124"/>
      <c r="Q223" s="124"/>
      <c r="R223" s="4"/>
      <c r="S223" s="4"/>
    </row>
    <row r="224" spans="2:19" ht="13.5">
      <c r="B224" s="126"/>
      <c r="C224" s="126"/>
      <c r="D224" s="125"/>
      <c r="E224" s="4"/>
      <c r="F224" s="14"/>
      <c r="N224" s="124"/>
      <c r="O224" s="124"/>
      <c r="P224" s="124"/>
      <c r="Q224" s="124"/>
      <c r="R224" s="4"/>
      <c r="S224" s="4"/>
    </row>
    <row r="225" spans="2:19" ht="13.5">
      <c r="B225" s="126"/>
      <c r="C225" s="126"/>
      <c r="D225" s="125"/>
      <c r="E225" s="4"/>
      <c r="F225" s="14"/>
      <c r="N225" s="124"/>
      <c r="O225" s="124"/>
      <c r="P225" s="124"/>
      <c r="Q225" s="124"/>
      <c r="R225" s="4"/>
      <c r="S225" s="4"/>
    </row>
    <row r="226" spans="2:19" ht="13.5">
      <c r="B226" s="126"/>
      <c r="C226" s="126"/>
      <c r="D226" s="125"/>
      <c r="E226" s="4"/>
      <c r="F226" s="14"/>
      <c r="N226" s="124"/>
      <c r="O226" s="124"/>
      <c r="P226" s="124"/>
      <c r="Q226" s="124"/>
      <c r="R226" s="4"/>
      <c r="S226" s="4"/>
    </row>
    <row r="227" spans="2:19" ht="13.5">
      <c r="B227" s="126"/>
      <c r="C227" s="126"/>
      <c r="D227" s="125"/>
      <c r="E227" s="4"/>
      <c r="F227" s="14"/>
      <c r="N227" s="124"/>
      <c r="O227" s="124"/>
      <c r="P227" s="124"/>
      <c r="Q227" s="124"/>
      <c r="R227" s="4"/>
      <c r="S227" s="4"/>
    </row>
    <row r="228" spans="2:19" ht="13.5">
      <c r="B228" s="126"/>
      <c r="C228" s="126"/>
      <c r="D228" s="125"/>
      <c r="E228" s="4"/>
      <c r="F228" s="14"/>
      <c r="N228" s="124"/>
      <c r="O228" s="124"/>
      <c r="P228" s="124"/>
      <c r="Q228" s="124"/>
      <c r="R228" s="4"/>
      <c r="S228" s="4"/>
    </row>
    <row r="229" spans="2:19" ht="13.5">
      <c r="B229" s="126"/>
      <c r="C229" s="126"/>
      <c r="D229" s="125"/>
      <c r="E229" s="4"/>
      <c r="F229" s="14"/>
      <c r="N229" s="124"/>
      <c r="O229" s="124"/>
      <c r="P229" s="124"/>
      <c r="Q229" s="124"/>
      <c r="R229" s="4"/>
      <c r="S229" s="4"/>
    </row>
    <row r="230" spans="2:19" ht="13.5">
      <c r="B230" s="126"/>
      <c r="C230" s="126"/>
      <c r="D230" s="125"/>
      <c r="E230" s="4"/>
      <c r="F230" s="14"/>
      <c r="N230" s="124"/>
      <c r="O230" s="124"/>
      <c r="P230" s="124"/>
      <c r="Q230" s="124"/>
      <c r="R230" s="4"/>
      <c r="S230" s="4"/>
    </row>
    <row r="231" spans="2:19" ht="13.5">
      <c r="B231" s="126"/>
      <c r="C231" s="126"/>
      <c r="D231" s="125"/>
      <c r="E231" s="4"/>
      <c r="F231" s="14"/>
      <c r="N231" s="124"/>
      <c r="O231" s="124"/>
      <c r="P231" s="124"/>
      <c r="Q231" s="124"/>
      <c r="R231" s="4"/>
      <c r="S231" s="4"/>
    </row>
    <row r="232" spans="2:19" ht="13.5" customHeight="1">
      <c r="B232" s="126"/>
      <c r="C232" s="126"/>
      <c r="D232" s="125"/>
      <c r="E232" s="4"/>
      <c r="F232" s="14"/>
      <c r="N232" s="124"/>
      <c r="O232" s="124"/>
      <c r="P232" s="124"/>
      <c r="Q232" s="124"/>
      <c r="R232" s="4"/>
      <c r="S232" s="4"/>
    </row>
    <row r="233" spans="2:19" ht="13.5">
      <c r="B233" s="126"/>
      <c r="C233" s="126"/>
      <c r="D233" s="125"/>
      <c r="E233" s="4"/>
      <c r="F233" s="14"/>
      <c r="N233" s="124"/>
      <c r="O233" s="124"/>
      <c r="P233" s="124"/>
      <c r="Q233" s="124"/>
      <c r="R233" s="4"/>
      <c r="S233" s="4"/>
    </row>
    <row r="234" spans="2:19" ht="13.5">
      <c r="B234" s="126"/>
      <c r="C234" s="126"/>
      <c r="D234" s="125"/>
      <c r="E234" s="4"/>
      <c r="F234" s="14"/>
      <c r="N234" s="124"/>
      <c r="O234" s="124"/>
      <c r="P234" s="124"/>
      <c r="Q234" s="124"/>
      <c r="R234" s="4"/>
      <c r="S234" s="4"/>
    </row>
    <row r="235" spans="2:19" ht="13.5">
      <c r="B235" s="126"/>
      <c r="C235" s="126"/>
      <c r="D235" s="125"/>
      <c r="E235" s="4"/>
      <c r="F235" s="14"/>
      <c r="N235" s="124"/>
      <c r="O235" s="124"/>
      <c r="P235" s="124"/>
      <c r="Q235" s="124"/>
      <c r="R235" s="4"/>
      <c r="S235" s="4"/>
    </row>
    <row r="236" spans="2:19" ht="13.5">
      <c r="B236" s="126"/>
      <c r="C236" s="126"/>
      <c r="D236" s="125"/>
      <c r="F236" s="14"/>
      <c r="N236" s="124"/>
      <c r="O236" s="124"/>
      <c r="P236" s="124"/>
      <c r="Q236" s="124"/>
      <c r="R236" s="4"/>
      <c r="S236" s="4"/>
    </row>
    <row r="237" spans="6:19" ht="13.5">
      <c r="F237" s="14"/>
      <c r="N237" s="124"/>
      <c r="O237" s="124"/>
      <c r="P237" s="124"/>
      <c r="Q237" s="124"/>
      <c r="R237" s="4"/>
      <c r="S237" s="4"/>
    </row>
    <row r="238" spans="6:19" ht="13.5" customHeight="1">
      <c r="F238" s="14"/>
      <c r="N238" s="124"/>
      <c r="O238" s="124"/>
      <c r="P238" s="124"/>
      <c r="Q238" s="124"/>
      <c r="R238" s="4"/>
      <c r="S238" s="4"/>
    </row>
    <row r="239" spans="6:19" ht="13.5">
      <c r="F239" s="14"/>
      <c r="N239" s="124"/>
      <c r="O239" s="124"/>
      <c r="P239" s="124"/>
      <c r="Q239" s="124"/>
      <c r="R239" s="4"/>
      <c r="S239" s="4"/>
    </row>
    <row r="240" spans="6:19" ht="13.5">
      <c r="F240" s="14"/>
      <c r="N240" s="124"/>
      <c r="O240" s="124"/>
      <c r="P240" s="124"/>
      <c r="Q240" s="124"/>
      <c r="R240" s="4"/>
      <c r="S240" s="4"/>
    </row>
    <row r="241" spans="6:20" ht="13.5">
      <c r="F241" s="14"/>
      <c r="N241" s="124"/>
      <c r="O241" s="124"/>
      <c r="P241" s="124"/>
      <c r="Q241" s="124"/>
      <c r="R241" s="4"/>
      <c r="S241" s="4"/>
      <c r="T241" s="67"/>
    </row>
    <row r="242" spans="6:20" ht="13.5">
      <c r="F242" s="14"/>
      <c r="N242" s="124"/>
      <c r="O242" s="124"/>
      <c r="P242" s="124"/>
      <c r="Q242" s="124"/>
      <c r="R242" s="113"/>
      <c r="S242" s="114"/>
      <c r="T242" s="67"/>
    </row>
    <row r="243" spans="6:20" ht="13.5">
      <c r="F243" s="14"/>
      <c r="N243" s="124"/>
      <c r="O243" s="124"/>
      <c r="P243" s="124"/>
      <c r="Q243" s="124"/>
      <c r="R243" s="113"/>
      <c r="S243" s="115"/>
      <c r="T243" s="67"/>
    </row>
    <row r="244" spans="6:20" ht="13.5" customHeight="1">
      <c r="F244" s="14"/>
      <c r="N244" s="124"/>
      <c r="O244" s="124"/>
      <c r="P244" s="124"/>
      <c r="Q244" s="124"/>
      <c r="R244" s="113"/>
      <c r="S244" s="114"/>
      <c r="T244" s="67"/>
    </row>
    <row r="245" spans="6:20" ht="13.5">
      <c r="F245" s="14"/>
      <c r="N245" s="124"/>
      <c r="O245" s="124"/>
      <c r="P245" s="124"/>
      <c r="Q245" s="124"/>
      <c r="R245" s="113"/>
      <c r="S245" s="113"/>
      <c r="T245" s="67"/>
    </row>
    <row r="246" spans="6:20" ht="13.5">
      <c r="F246" s="14"/>
      <c r="N246" s="124"/>
      <c r="O246" s="124"/>
      <c r="P246" s="124"/>
      <c r="Q246" s="124"/>
      <c r="R246" s="113"/>
      <c r="S246" s="114"/>
      <c r="T246" s="67"/>
    </row>
    <row r="247" spans="6:20" ht="13.5">
      <c r="F247" s="14"/>
      <c r="N247" s="124"/>
      <c r="O247" s="124"/>
      <c r="P247" s="124"/>
      <c r="Q247" s="124"/>
      <c r="R247" s="113"/>
      <c r="S247" s="114"/>
      <c r="T247" s="67"/>
    </row>
    <row r="248" spans="6:20" ht="13.5">
      <c r="F248" s="14"/>
      <c r="N248" s="124"/>
      <c r="O248" s="124"/>
      <c r="P248" s="124"/>
      <c r="Q248" s="124"/>
      <c r="R248" s="113"/>
      <c r="S248" s="113"/>
      <c r="T248" s="67"/>
    </row>
    <row r="249" spans="6:20" ht="13.5">
      <c r="F249" s="14"/>
      <c r="N249" s="124"/>
      <c r="O249" s="124"/>
      <c r="P249" s="124"/>
      <c r="Q249" s="124"/>
      <c r="R249" s="113"/>
      <c r="S249" s="114"/>
      <c r="T249" s="67"/>
    </row>
    <row r="250" spans="6:20" ht="12.75" customHeight="1">
      <c r="F250" s="14"/>
      <c r="N250" s="124"/>
      <c r="O250" s="124"/>
      <c r="P250" s="124"/>
      <c r="Q250" s="124"/>
      <c r="R250" s="67"/>
      <c r="S250" s="67"/>
      <c r="T250" s="67"/>
    </row>
    <row r="251" spans="6:20" ht="12.75" customHeight="1">
      <c r="F251" s="14"/>
      <c r="N251" s="124"/>
      <c r="O251" s="124"/>
      <c r="P251" s="124"/>
      <c r="Q251" s="124"/>
      <c r="R251" s="67"/>
      <c r="S251" s="67"/>
      <c r="T251" s="67"/>
    </row>
    <row r="252" spans="6:17" ht="12.75" customHeight="1">
      <c r="F252" s="14"/>
      <c r="N252" s="124"/>
      <c r="O252" s="124"/>
      <c r="P252" s="124"/>
      <c r="Q252" s="124"/>
    </row>
    <row r="253" spans="6:17" ht="12.75" customHeight="1">
      <c r="F253" s="14"/>
      <c r="N253" s="124"/>
      <c r="O253" s="124"/>
      <c r="P253" s="124"/>
      <c r="Q253" s="124"/>
    </row>
    <row r="254" spans="14:17" ht="15" customHeight="1">
      <c r="N254" s="124"/>
      <c r="O254" s="124"/>
      <c r="P254" s="124"/>
      <c r="Q254" s="124"/>
    </row>
    <row r="255" spans="14:17" ht="13.5">
      <c r="N255" s="124"/>
      <c r="O255" s="124"/>
      <c r="P255" s="124"/>
      <c r="Q255" s="124"/>
    </row>
    <row r="256" spans="14:17" ht="13.5" customHeight="1">
      <c r="N256" s="124"/>
      <c r="O256" s="124"/>
      <c r="P256" s="124"/>
      <c r="Q256" s="124"/>
    </row>
    <row r="257" spans="14:17" ht="13.5">
      <c r="N257" s="124"/>
      <c r="O257" s="124"/>
      <c r="P257" s="124"/>
      <c r="Q257" s="124"/>
    </row>
    <row r="258" spans="14:17" ht="13.5">
      <c r="N258" s="124"/>
      <c r="O258" s="124"/>
      <c r="P258" s="124"/>
      <c r="Q258" s="124"/>
    </row>
    <row r="259" spans="14:17" ht="13.5" customHeight="1">
      <c r="N259" s="124"/>
      <c r="O259" s="124"/>
      <c r="P259" s="124"/>
      <c r="Q259" s="124"/>
    </row>
    <row r="260" spans="14:17" ht="13.5">
      <c r="N260" s="124"/>
      <c r="O260" s="124"/>
      <c r="P260" s="124"/>
      <c r="Q260" s="124"/>
    </row>
    <row r="261" spans="14:17" ht="13.5">
      <c r="N261" s="124"/>
      <c r="O261" s="124"/>
      <c r="P261" s="124"/>
      <c r="Q261" s="124"/>
    </row>
    <row r="262" spans="14:17" ht="13.5" customHeight="1">
      <c r="N262" s="124"/>
      <c r="O262" s="124"/>
      <c r="P262" s="124"/>
      <c r="Q262" s="124"/>
    </row>
    <row r="263" spans="14:17" ht="13.5">
      <c r="N263" s="124"/>
      <c r="O263" s="124"/>
      <c r="P263" s="124"/>
      <c r="Q263" s="124"/>
    </row>
    <row r="264" spans="14:17" ht="13.5">
      <c r="N264" s="124"/>
      <c r="O264" s="124"/>
      <c r="P264" s="124"/>
      <c r="Q264" s="124"/>
    </row>
    <row r="265" spans="14:17" ht="13.5" customHeight="1">
      <c r="N265" s="124"/>
      <c r="O265" s="124"/>
      <c r="P265" s="124"/>
      <c r="Q265" s="124"/>
    </row>
    <row r="266" spans="14:17" ht="13.5">
      <c r="N266" s="124"/>
      <c r="O266" s="124"/>
      <c r="P266" s="124"/>
      <c r="Q266" s="124"/>
    </row>
    <row r="267" spans="14:17" ht="13.5">
      <c r="N267" s="124"/>
      <c r="O267" s="124"/>
      <c r="P267" s="124"/>
      <c r="Q267" s="124"/>
    </row>
    <row r="268" spans="14:17" ht="13.5" customHeight="1">
      <c r="N268" s="124"/>
      <c r="O268" s="124"/>
      <c r="P268" s="124"/>
      <c r="Q268" s="124"/>
    </row>
    <row r="269" spans="14:17" ht="13.5">
      <c r="N269" s="124"/>
      <c r="O269" s="124"/>
      <c r="P269" s="124"/>
      <c r="Q269" s="124"/>
    </row>
    <row r="270" spans="14:17" ht="13.5">
      <c r="N270" s="124"/>
      <c r="O270" s="124"/>
      <c r="P270" s="124"/>
      <c r="Q270" s="124"/>
    </row>
    <row r="271" spans="14:17" ht="13.5" customHeight="1">
      <c r="N271" s="124"/>
      <c r="O271" s="124"/>
      <c r="P271" s="124"/>
      <c r="Q271" s="124"/>
    </row>
    <row r="272" spans="14:17" ht="13.5">
      <c r="N272" s="124"/>
      <c r="O272" s="124"/>
      <c r="P272" s="124"/>
      <c r="Q272" s="124"/>
    </row>
    <row r="273" spans="14:17" ht="13.5">
      <c r="N273" s="124"/>
      <c r="O273" s="124"/>
      <c r="P273" s="124"/>
      <c r="Q273" s="124"/>
    </row>
    <row r="274" spans="14:17" ht="13.5">
      <c r="N274" s="124"/>
      <c r="O274" s="124"/>
      <c r="P274" s="124"/>
      <c r="Q274" s="124"/>
    </row>
    <row r="275" spans="14:17" ht="13.5">
      <c r="N275" s="124"/>
      <c r="O275" s="124"/>
      <c r="P275" s="124"/>
      <c r="Q275" s="124"/>
    </row>
    <row r="276" spans="14:17" ht="13.5">
      <c r="N276" s="124"/>
      <c r="O276" s="124"/>
      <c r="P276" s="124"/>
      <c r="Q276" s="124"/>
    </row>
    <row r="277" spans="14:17" ht="13.5">
      <c r="N277" s="124"/>
      <c r="O277" s="124"/>
      <c r="P277" s="124"/>
      <c r="Q277" s="124"/>
    </row>
    <row r="278" spans="14:17" ht="13.5">
      <c r="N278" s="124"/>
      <c r="O278" s="124"/>
      <c r="P278" s="124"/>
      <c r="Q278" s="124"/>
    </row>
    <row r="279" spans="14:17" ht="13.5">
      <c r="N279" s="124"/>
      <c r="O279" s="124"/>
      <c r="P279" s="124"/>
      <c r="Q279" s="124"/>
    </row>
    <row r="280" spans="14:17" ht="13.5">
      <c r="N280" s="124"/>
      <c r="O280" s="124"/>
      <c r="P280" s="124"/>
      <c r="Q280" s="124"/>
    </row>
    <row r="281" spans="14:17" ht="13.5">
      <c r="N281" s="124"/>
      <c r="O281" s="124"/>
      <c r="P281" s="124"/>
      <c r="Q281" s="124"/>
    </row>
    <row r="282" spans="14:17" ht="13.5">
      <c r="N282" s="124"/>
      <c r="O282" s="124"/>
      <c r="P282" s="124"/>
      <c r="Q282" s="124"/>
    </row>
    <row r="283" spans="14:17" ht="13.5">
      <c r="N283" s="124"/>
      <c r="O283" s="124"/>
      <c r="P283" s="124"/>
      <c r="Q283" s="124"/>
    </row>
    <row r="284" spans="14:17" ht="13.5">
      <c r="N284" s="124"/>
      <c r="O284" s="124"/>
      <c r="P284" s="124"/>
      <c r="Q284" s="124"/>
    </row>
    <row r="285" spans="14:17" ht="13.5">
      <c r="N285" s="124"/>
      <c r="O285" s="124"/>
      <c r="P285" s="124"/>
      <c r="Q285" s="124"/>
    </row>
    <row r="286" spans="14:17" ht="13.5">
      <c r="N286" s="124"/>
      <c r="O286" s="124"/>
      <c r="P286" s="124"/>
      <c r="Q286" s="124"/>
    </row>
    <row r="287" spans="14:17" ht="13.5">
      <c r="N287" s="124"/>
      <c r="O287" s="124"/>
      <c r="P287" s="124"/>
      <c r="Q287" s="124"/>
    </row>
    <row r="288" spans="14:17" ht="13.5">
      <c r="N288" s="124"/>
      <c r="O288" s="124"/>
      <c r="P288" s="124"/>
      <c r="Q288" s="124"/>
    </row>
    <row r="289" spans="14:17" ht="13.5">
      <c r="N289" s="124"/>
      <c r="O289" s="124"/>
      <c r="P289" s="124"/>
      <c r="Q289" s="124"/>
    </row>
    <row r="290" spans="14:17" ht="13.5">
      <c r="N290" s="124"/>
      <c r="O290" s="124"/>
      <c r="P290" s="124"/>
      <c r="Q290" s="124"/>
    </row>
  </sheetData>
  <sheetProtection password="CC03" sheet="1"/>
  <mergeCells count="65">
    <mergeCell ref="D90:D92"/>
    <mergeCell ref="F90:F92"/>
    <mergeCell ref="B93:C98"/>
    <mergeCell ref="D93:D95"/>
    <mergeCell ref="F93:F95"/>
    <mergeCell ref="D96:D98"/>
    <mergeCell ref="F96:F98"/>
    <mergeCell ref="B207:D207"/>
    <mergeCell ref="B80:D80"/>
    <mergeCell ref="B81:C86"/>
    <mergeCell ref="D81:D83"/>
    <mergeCell ref="F81:F83"/>
    <mergeCell ref="D84:D86"/>
    <mergeCell ref="F84:F86"/>
    <mergeCell ref="B87:C92"/>
    <mergeCell ref="D87:D89"/>
    <mergeCell ref="F87:F89"/>
    <mergeCell ref="B56:D56"/>
    <mergeCell ref="B57:C62"/>
    <mergeCell ref="D57:D59"/>
    <mergeCell ref="F57:F59"/>
    <mergeCell ref="D60:D62"/>
    <mergeCell ref="F60:F62"/>
    <mergeCell ref="B63:C68"/>
    <mergeCell ref="D63:D65"/>
    <mergeCell ref="F63:F65"/>
    <mergeCell ref="D66:D68"/>
    <mergeCell ref="F66:F68"/>
    <mergeCell ref="B69:C74"/>
    <mergeCell ref="D69:D71"/>
    <mergeCell ref="F69:F71"/>
    <mergeCell ref="D72:D74"/>
    <mergeCell ref="F72:F74"/>
    <mergeCell ref="B31:D31"/>
    <mergeCell ref="B32:C37"/>
    <mergeCell ref="D32:D34"/>
    <mergeCell ref="F32:F34"/>
    <mergeCell ref="D35:D37"/>
    <mergeCell ref="F35:F37"/>
    <mergeCell ref="B38:C43"/>
    <mergeCell ref="D38:D40"/>
    <mergeCell ref="F38:F40"/>
    <mergeCell ref="D41:D43"/>
    <mergeCell ref="F41:F43"/>
    <mergeCell ref="B44:C49"/>
    <mergeCell ref="D44:D46"/>
    <mergeCell ref="F44:F46"/>
    <mergeCell ref="D47:D49"/>
    <mergeCell ref="F47:F49"/>
    <mergeCell ref="B6:D6"/>
    <mergeCell ref="B7:C12"/>
    <mergeCell ref="D7:D9"/>
    <mergeCell ref="F7:F9"/>
    <mergeCell ref="D10:D12"/>
    <mergeCell ref="F10:F12"/>
    <mergeCell ref="B13:C18"/>
    <mergeCell ref="D13:D15"/>
    <mergeCell ref="F13:F15"/>
    <mergeCell ref="D16:D18"/>
    <mergeCell ref="F16:F18"/>
    <mergeCell ref="B19:C24"/>
    <mergeCell ref="D19:D21"/>
    <mergeCell ref="F19:F21"/>
    <mergeCell ref="D22:D24"/>
    <mergeCell ref="F22:F24"/>
  </mergeCells>
  <printOptions horizontalCentered="1" verticalCentered="1"/>
  <pageMargins left="0" right="0" top="0.1968503937007874" bottom="0" header="0.5118110236220472" footer="0.5118110236220472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</sheetPr>
  <dimension ref="A1:W495"/>
  <sheetViews>
    <sheetView zoomScale="85" zoomScaleNormal="85" zoomScalePageLayoutView="0" workbookViewId="0" topLeftCell="A1">
      <selection activeCell="K7" sqref="K7:N7"/>
    </sheetView>
  </sheetViews>
  <sheetFormatPr defaultColWidth="9.00390625" defaultRowHeight="13.5"/>
  <cols>
    <col min="1" max="1" width="2.50390625" style="0" customWidth="1"/>
    <col min="2" max="2" width="5.75390625" style="0" customWidth="1"/>
    <col min="3" max="3" width="5.25390625" style="0" customWidth="1"/>
    <col min="4" max="4" width="7.50390625" style="0" customWidth="1"/>
    <col min="5" max="5" width="7.625" style="0" customWidth="1"/>
    <col min="6" max="6" width="13.50390625" style="0" customWidth="1"/>
    <col min="8" max="8" width="9.125" style="0" customWidth="1"/>
    <col min="9" max="9" width="3.375" style="0" customWidth="1"/>
    <col min="10" max="10" width="3.625" style="0" customWidth="1"/>
    <col min="11" max="12" width="6.375" style="0" customWidth="1"/>
    <col min="13" max="13" width="6.00390625" style="0" customWidth="1"/>
    <col min="14" max="14" width="5.875" style="0" customWidth="1"/>
    <col min="15" max="15" width="6.25390625" style="0" customWidth="1"/>
    <col min="16" max="16" width="6.375" style="0" customWidth="1"/>
    <col min="17" max="17" width="6.25390625" style="0" customWidth="1"/>
    <col min="18" max="18" width="6.375" style="0" customWidth="1"/>
    <col min="19" max="20" width="6.25390625" style="0" customWidth="1"/>
    <col min="21" max="21" width="6.375" style="0" customWidth="1"/>
    <col min="22" max="22" width="6.00390625" style="0" customWidth="1"/>
  </cols>
  <sheetData>
    <row r="1" spans="1:23" ht="13.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17.25">
      <c r="A2" s="61"/>
      <c r="B2" s="25" t="s">
        <v>286</v>
      </c>
      <c r="G2" s="7"/>
      <c r="I2" s="1"/>
      <c r="J2" s="1"/>
      <c r="K2" s="1"/>
      <c r="L2" s="17"/>
      <c r="M2" s="1"/>
      <c r="N2" s="1"/>
      <c r="O2" s="1"/>
      <c r="P2" s="1"/>
      <c r="Q2" s="1"/>
      <c r="R2" s="1"/>
      <c r="S2" s="1"/>
      <c r="T2" s="1"/>
      <c r="U2" s="1"/>
      <c r="V2" s="1"/>
      <c r="W2" s="61"/>
    </row>
    <row r="3" spans="1:23" ht="13.5">
      <c r="A3" s="61"/>
      <c r="B3" s="1"/>
      <c r="C3" s="5"/>
      <c r="D3" s="5"/>
      <c r="E3" s="5"/>
      <c r="F3" s="5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61"/>
    </row>
    <row r="4" spans="1:23" ht="14.25">
      <c r="A4" s="61"/>
      <c r="B4" s="477">
        <f>'受入重量'!C4</f>
        <v>2024</v>
      </c>
      <c r="C4" s="477"/>
      <c r="D4" s="48" t="s">
        <v>170</v>
      </c>
      <c r="E4" s="48"/>
      <c r="F4" s="49"/>
      <c r="G4" s="7"/>
      <c r="H4" s="7"/>
      <c r="I4" s="1"/>
      <c r="J4" s="1"/>
      <c r="K4" s="1"/>
      <c r="L4" s="1"/>
      <c r="M4" s="1"/>
      <c r="N4" s="1"/>
      <c r="O4" s="1"/>
      <c r="P4" s="1"/>
      <c r="Q4" s="1"/>
      <c r="R4" s="13"/>
      <c r="S4" s="13"/>
      <c r="T4" s="13"/>
      <c r="U4" s="13"/>
      <c r="V4" s="13"/>
      <c r="W4" s="61"/>
    </row>
    <row r="5" spans="1:23" ht="13.5">
      <c r="A5" s="61"/>
      <c r="B5" s="1"/>
      <c r="C5" s="5"/>
      <c r="D5" s="5"/>
      <c r="E5" s="5"/>
      <c r="F5" s="5"/>
      <c r="G5" s="7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1"/>
    </row>
    <row r="6" spans="1:23" ht="13.5">
      <c r="A6" s="61"/>
      <c r="B6" s="462" t="s">
        <v>145</v>
      </c>
      <c r="C6" s="463"/>
      <c r="D6" s="463"/>
      <c r="E6" s="463"/>
      <c r="F6" s="463"/>
      <c r="G6" s="463"/>
      <c r="H6" s="464"/>
      <c r="I6" s="193" t="s">
        <v>117</v>
      </c>
      <c r="J6" s="468"/>
      <c r="K6" s="751" t="s">
        <v>26</v>
      </c>
      <c r="L6" s="752"/>
      <c r="M6" s="752"/>
      <c r="N6" s="753"/>
      <c r="O6" s="751" t="s">
        <v>26</v>
      </c>
      <c r="P6" s="752"/>
      <c r="Q6" s="752"/>
      <c r="R6" s="753"/>
      <c r="S6" s="754" t="s">
        <v>26</v>
      </c>
      <c r="T6" s="755"/>
      <c r="U6" s="755"/>
      <c r="V6" s="756"/>
      <c r="W6" s="61"/>
    </row>
    <row r="7" spans="1:23" ht="13.5">
      <c r="A7" s="61"/>
      <c r="B7" s="750"/>
      <c r="C7" s="606"/>
      <c r="D7" s="606"/>
      <c r="E7" s="606"/>
      <c r="F7" s="606"/>
      <c r="G7" s="606"/>
      <c r="H7" s="607"/>
      <c r="I7" s="422"/>
      <c r="J7" s="469"/>
      <c r="K7" s="757" t="s">
        <v>537</v>
      </c>
      <c r="L7" s="758"/>
      <c r="M7" s="758"/>
      <c r="N7" s="759"/>
      <c r="O7" s="757" t="s">
        <v>537</v>
      </c>
      <c r="P7" s="758"/>
      <c r="Q7" s="758"/>
      <c r="R7" s="759"/>
      <c r="S7" s="760"/>
      <c r="T7" s="761"/>
      <c r="U7" s="761"/>
      <c r="V7" s="762"/>
      <c r="W7" s="61"/>
    </row>
    <row r="8" spans="1:23" ht="13.5">
      <c r="A8" s="61"/>
      <c r="B8" s="465"/>
      <c r="C8" s="466"/>
      <c r="D8" s="466"/>
      <c r="E8" s="466"/>
      <c r="F8" s="466"/>
      <c r="G8" s="466"/>
      <c r="H8" s="467"/>
      <c r="I8" s="422"/>
      <c r="J8" s="469"/>
      <c r="K8" s="763" t="s">
        <v>153</v>
      </c>
      <c r="L8" s="764"/>
      <c r="M8" s="764"/>
      <c r="N8" s="626"/>
      <c r="O8" s="495" t="s">
        <v>153</v>
      </c>
      <c r="P8" s="496"/>
      <c r="Q8" s="496"/>
      <c r="R8" s="497"/>
      <c r="S8" s="741" t="s">
        <v>153</v>
      </c>
      <c r="T8" s="742"/>
      <c r="U8" s="742"/>
      <c r="V8" s="743"/>
      <c r="W8" s="61"/>
    </row>
    <row r="9" spans="1:23" ht="13.5">
      <c r="A9" s="61"/>
      <c r="B9" s="8" t="s">
        <v>62</v>
      </c>
      <c r="C9" s="446" t="s">
        <v>149</v>
      </c>
      <c r="D9" s="447"/>
      <c r="E9" s="447"/>
      <c r="F9" s="447"/>
      <c r="G9" s="447"/>
      <c r="H9" s="448"/>
      <c r="I9" s="422"/>
      <c r="J9" s="469"/>
      <c r="K9" s="744" t="s">
        <v>494</v>
      </c>
      <c r="L9" s="427"/>
      <c r="M9" s="427"/>
      <c r="N9" s="428"/>
      <c r="O9" s="747" t="s">
        <v>494</v>
      </c>
      <c r="P9" s="748"/>
      <c r="Q9" s="748"/>
      <c r="R9" s="749"/>
      <c r="S9" s="747" t="s">
        <v>494</v>
      </c>
      <c r="T9" s="748"/>
      <c r="U9" s="748"/>
      <c r="V9" s="749"/>
      <c r="W9" s="61"/>
    </row>
    <row r="10" spans="1:23" ht="13.5">
      <c r="A10" s="61"/>
      <c r="B10" s="11" t="s">
        <v>27</v>
      </c>
      <c r="C10" s="446" t="s">
        <v>61</v>
      </c>
      <c r="D10" s="447"/>
      <c r="E10" s="447"/>
      <c r="F10" s="448"/>
      <c r="G10" s="368" t="s">
        <v>10</v>
      </c>
      <c r="H10" s="349"/>
      <c r="I10" s="424"/>
      <c r="J10" s="470"/>
      <c r="K10" s="745"/>
      <c r="L10" s="746"/>
      <c r="M10" s="746"/>
      <c r="N10" s="642"/>
      <c r="O10" s="745"/>
      <c r="P10" s="746"/>
      <c r="Q10" s="746"/>
      <c r="R10" s="642"/>
      <c r="S10" s="745"/>
      <c r="T10" s="746"/>
      <c r="U10" s="746"/>
      <c r="V10" s="642"/>
      <c r="W10" s="61"/>
    </row>
    <row r="11" spans="1:23" ht="13.5">
      <c r="A11" s="61"/>
      <c r="B11" s="8">
        <v>1</v>
      </c>
      <c r="C11" s="691" t="s">
        <v>8</v>
      </c>
      <c r="D11" s="691"/>
      <c r="E11" s="691"/>
      <c r="F11" s="691"/>
      <c r="G11" s="459" t="s">
        <v>25</v>
      </c>
      <c r="H11" s="662"/>
      <c r="I11" s="321" t="s">
        <v>43</v>
      </c>
      <c r="J11" s="321"/>
      <c r="K11" s="206"/>
      <c r="L11" s="650"/>
      <c r="M11" s="650"/>
      <c r="N11" s="651"/>
      <c r="O11" s="206"/>
      <c r="P11" s="650"/>
      <c r="Q11" s="650"/>
      <c r="R11" s="651"/>
      <c r="S11" s="384"/>
      <c r="T11" s="381"/>
      <c r="U11" s="381"/>
      <c r="V11" s="386"/>
      <c r="W11" s="61"/>
    </row>
    <row r="12" spans="1:23" ht="13.5">
      <c r="A12" s="61"/>
      <c r="B12" s="8">
        <v>2</v>
      </c>
      <c r="C12" s="320" t="s">
        <v>7</v>
      </c>
      <c r="D12" s="320"/>
      <c r="E12" s="320"/>
      <c r="F12" s="320"/>
      <c r="G12" s="459" t="s">
        <v>25</v>
      </c>
      <c r="H12" s="662"/>
      <c r="I12" s="321" t="s">
        <v>43</v>
      </c>
      <c r="J12" s="321"/>
      <c r="K12" s="738"/>
      <c r="L12" s="739"/>
      <c r="M12" s="739"/>
      <c r="N12" s="740"/>
      <c r="O12" s="738"/>
      <c r="P12" s="739"/>
      <c r="Q12" s="739"/>
      <c r="R12" s="740"/>
      <c r="S12" s="315"/>
      <c r="T12" s="319"/>
      <c r="U12" s="319"/>
      <c r="V12" s="318"/>
      <c r="W12" s="61"/>
    </row>
    <row r="13" spans="1:23" ht="13.5">
      <c r="A13" s="61"/>
      <c r="B13" s="8">
        <v>3</v>
      </c>
      <c r="C13" s="320" t="s">
        <v>6</v>
      </c>
      <c r="D13" s="320"/>
      <c r="E13" s="320"/>
      <c r="F13" s="320"/>
      <c r="G13" s="459" t="s">
        <v>25</v>
      </c>
      <c r="H13" s="662"/>
      <c r="I13" s="321" t="s">
        <v>43</v>
      </c>
      <c r="J13" s="321"/>
      <c r="K13" s="738"/>
      <c r="L13" s="739"/>
      <c r="M13" s="739"/>
      <c r="N13" s="740"/>
      <c r="O13" s="738"/>
      <c r="P13" s="739"/>
      <c r="Q13" s="739"/>
      <c r="R13" s="740"/>
      <c r="S13" s="315"/>
      <c r="T13" s="319"/>
      <c r="U13" s="319"/>
      <c r="V13" s="318"/>
      <c r="W13" s="61"/>
    </row>
    <row r="14" spans="1:23" ht="13.5">
      <c r="A14" s="61"/>
      <c r="B14" s="8">
        <v>4</v>
      </c>
      <c r="C14" s="446" t="s">
        <v>5</v>
      </c>
      <c r="D14" s="447"/>
      <c r="E14" s="447"/>
      <c r="F14" s="447"/>
      <c r="G14" s="459" t="s">
        <v>25</v>
      </c>
      <c r="H14" s="662"/>
      <c r="I14" s="368" t="s">
        <v>43</v>
      </c>
      <c r="J14" s="444"/>
      <c r="K14" s="206"/>
      <c r="L14" s="650"/>
      <c r="M14" s="650"/>
      <c r="N14" s="651"/>
      <c r="O14" s="206"/>
      <c r="P14" s="650"/>
      <c r="Q14" s="650"/>
      <c r="R14" s="651"/>
      <c r="S14" s="315"/>
      <c r="T14" s="319"/>
      <c r="U14" s="319"/>
      <c r="V14" s="318"/>
      <c r="W14" s="61"/>
    </row>
    <row r="15" spans="1:23" ht="13.5">
      <c r="A15" s="61"/>
      <c r="B15" s="8">
        <v>5</v>
      </c>
      <c r="C15" s="446" t="s">
        <v>11</v>
      </c>
      <c r="D15" s="447"/>
      <c r="E15" s="447"/>
      <c r="F15" s="447"/>
      <c r="G15" s="459" t="s">
        <v>156</v>
      </c>
      <c r="H15" s="662"/>
      <c r="I15" s="368" t="s">
        <v>12</v>
      </c>
      <c r="J15" s="444"/>
      <c r="K15" s="206"/>
      <c r="L15" s="650"/>
      <c r="M15" s="650"/>
      <c r="N15" s="651"/>
      <c r="O15" s="206"/>
      <c r="P15" s="650"/>
      <c r="Q15" s="650"/>
      <c r="R15" s="651"/>
      <c r="S15" s="315"/>
      <c r="T15" s="319"/>
      <c r="U15" s="319"/>
      <c r="V15" s="318"/>
      <c r="W15" s="61"/>
    </row>
    <row r="16" spans="1:23" ht="13.5">
      <c r="A16" s="61"/>
      <c r="B16" s="8">
        <v>6</v>
      </c>
      <c r="C16" s="320" t="s">
        <v>13</v>
      </c>
      <c r="D16" s="320"/>
      <c r="E16" s="320"/>
      <c r="F16" s="320"/>
      <c r="G16" s="695">
        <v>5</v>
      </c>
      <c r="H16" s="695"/>
      <c r="I16" s="321" t="s">
        <v>87</v>
      </c>
      <c r="J16" s="321"/>
      <c r="K16" s="206"/>
      <c r="L16" s="650"/>
      <c r="M16" s="650"/>
      <c r="N16" s="651"/>
      <c r="O16" s="206"/>
      <c r="P16" s="650"/>
      <c r="Q16" s="650"/>
      <c r="R16" s="651"/>
      <c r="S16" s="315"/>
      <c r="T16" s="319"/>
      <c r="U16" s="319"/>
      <c r="V16" s="318"/>
      <c r="W16" s="61"/>
    </row>
    <row r="17" spans="1:23" ht="13.5">
      <c r="A17" s="61"/>
      <c r="B17" s="8">
        <v>7</v>
      </c>
      <c r="C17" s="320" t="s">
        <v>14</v>
      </c>
      <c r="D17" s="320"/>
      <c r="E17" s="320"/>
      <c r="F17" s="320"/>
      <c r="G17" s="695">
        <v>0.01</v>
      </c>
      <c r="H17" s="695"/>
      <c r="I17" s="321" t="s">
        <v>43</v>
      </c>
      <c r="J17" s="321"/>
      <c r="K17" s="206"/>
      <c r="L17" s="650"/>
      <c r="M17" s="650"/>
      <c r="N17" s="651"/>
      <c r="O17" s="206"/>
      <c r="P17" s="650"/>
      <c r="Q17" s="650"/>
      <c r="R17" s="651"/>
      <c r="S17" s="315"/>
      <c r="T17" s="319"/>
      <c r="U17" s="319"/>
      <c r="V17" s="318"/>
      <c r="W17" s="61"/>
    </row>
    <row r="18" spans="1:23" ht="13.5">
      <c r="A18" s="61"/>
      <c r="B18" s="8">
        <v>8</v>
      </c>
      <c r="C18" s="320" t="s">
        <v>115</v>
      </c>
      <c r="D18" s="320"/>
      <c r="E18" s="320"/>
      <c r="F18" s="320"/>
      <c r="G18" s="695">
        <v>0.2</v>
      </c>
      <c r="H18" s="695"/>
      <c r="I18" s="321" t="s">
        <v>43</v>
      </c>
      <c r="J18" s="321"/>
      <c r="K18" s="206"/>
      <c r="L18" s="650"/>
      <c r="M18" s="650"/>
      <c r="N18" s="651"/>
      <c r="O18" s="206"/>
      <c r="P18" s="650"/>
      <c r="Q18" s="650"/>
      <c r="R18" s="651"/>
      <c r="S18" s="315"/>
      <c r="T18" s="319"/>
      <c r="U18" s="319"/>
      <c r="V18" s="318"/>
      <c r="W18" s="61"/>
    </row>
    <row r="19" spans="1:23" ht="13.5">
      <c r="A19" s="61"/>
      <c r="B19" s="8">
        <v>9</v>
      </c>
      <c r="C19" s="320" t="s">
        <v>116</v>
      </c>
      <c r="D19" s="320"/>
      <c r="E19" s="320"/>
      <c r="F19" s="320"/>
      <c r="G19" s="695">
        <v>0.2</v>
      </c>
      <c r="H19" s="695"/>
      <c r="I19" s="321" t="s">
        <v>43</v>
      </c>
      <c r="J19" s="321"/>
      <c r="K19" s="206"/>
      <c r="L19" s="650"/>
      <c r="M19" s="650"/>
      <c r="N19" s="651"/>
      <c r="O19" s="206"/>
      <c r="P19" s="650"/>
      <c r="Q19" s="650"/>
      <c r="R19" s="651"/>
      <c r="S19" s="315"/>
      <c r="T19" s="319"/>
      <c r="U19" s="319"/>
      <c r="V19" s="318"/>
      <c r="W19" s="61"/>
    </row>
    <row r="20" spans="1:23" ht="13.5">
      <c r="A20" s="61"/>
      <c r="B20" s="8">
        <v>10</v>
      </c>
      <c r="C20" s="320" t="s">
        <v>15</v>
      </c>
      <c r="D20" s="320"/>
      <c r="E20" s="320"/>
      <c r="F20" s="320"/>
      <c r="G20" s="695">
        <v>0.1</v>
      </c>
      <c r="H20" s="695"/>
      <c r="I20" s="321" t="s">
        <v>43</v>
      </c>
      <c r="J20" s="321"/>
      <c r="K20" s="206"/>
      <c r="L20" s="650"/>
      <c r="M20" s="650"/>
      <c r="N20" s="651"/>
      <c r="O20" s="206"/>
      <c r="P20" s="650"/>
      <c r="Q20" s="650"/>
      <c r="R20" s="651"/>
      <c r="S20" s="315"/>
      <c r="T20" s="319"/>
      <c r="U20" s="319"/>
      <c r="V20" s="318"/>
      <c r="W20" s="61"/>
    </row>
    <row r="21" spans="1:23" ht="13.5">
      <c r="A21" s="61"/>
      <c r="B21" s="8">
        <v>11</v>
      </c>
      <c r="C21" s="446" t="s">
        <v>136</v>
      </c>
      <c r="D21" s="447"/>
      <c r="E21" s="447"/>
      <c r="F21" s="448"/>
      <c r="G21" s="459">
        <v>0.07</v>
      </c>
      <c r="H21" s="460"/>
      <c r="I21" s="368" t="s">
        <v>43</v>
      </c>
      <c r="J21" s="445"/>
      <c r="K21" s="206"/>
      <c r="L21" s="650"/>
      <c r="M21" s="650"/>
      <c r="N21" s="651"/>
      <c r="O21" s="206"/>
      <c r="P21" s="650"/>
      <c r="Q21" s="650"/>
      <c r="R21" s="651"/>
      <c r="S21" s="315"/>
      <c r="T21" s="319"/>
      <c r="U21" s="319"/>
      <c r="V21" s="318"/>
      <c r="W21" s="61"/>
    </row>
    <row r="22" spans="1:23" ht="13.5">
      <c r="A22" s="61"/>
      <c r="B22" s="8">
        <v>12</v>
      </c>
      <c r="C22" s="446" t="s">
        <v>137</v>
      </c>
      <c r="D22" s="447"/>
      <c r="E22" s="447"/>
      <c r="F22" s="448"/>
      <c r="G22" s="459">
        <v>0.5</v>
      </c>
      <c r="H22" s="460"/>
      <c r="I22" s="368" t="s">
        <v>43</v>
      </c>
      <c r="J22" s="445"/>
      <c r="K22" s="206"/>
      <c r="L22" s="650"/>
      <c r="M22" s="650"/>
      <c r="N22" s="651"/>
      <c r="O22" s="206"/>
      <c r="P22" s="650"/>
      <c r="Q22" s="650"/>
      <c r="R22" s="651"/>
      <c r="S22" s="315"/>
      <c r="T22" s="319"/>
      <c r="U22" s="319"/>
      <c r="V22" s="318"/>
      <c r="W22" s="61"/>
    </row>
    <row r="23" spans="1:23" ht="13.5">
      <c r="A23" s="61"/>
      <c r="B23" s="8">
        <v>13</v>
      </c>
      <c r="C23" s="446" t="s">
        <v>76</v>
      </c>
      <c r="D23" s="447"/>
      <c r="E23" s="447"/>
      <c r="F23" s="448"/>
      <c r="G23" s="459">
        <v>0.5</v>
      </c>
      <c r="H23" s="460"/>
      <c r="I23" s="368" t="s">
        <v>43</v>
      </c>
      <c r="J23" s="445"/>
      <c r="K23" s="206"/>
      <c r="L23" s="650"/>
      <c r="M23" s="650"/>
      <c r="N23" s="651"/>
      <c r="O23" s="206"/>
      <c r="P23" s="650"/>
      <c r="Q23" s="650"/>
      <c r="R23" s="651"/>
      <c r="S23" s="315"/>
      <c r="T23" s="319"/>
      <c r="U23" s="319"/>
      <c r="V23" s="318"/>
      <c r="W23" s="61"/>
    </row>
    <row r="24" spans="1:23" ht="13.5">
      <c r="A24" s="61"/>
      <c r="B24" s="8">
        <v>14</v>
      </c>
      <c r="C24" s="446" t="s">
        <v>138</v>
      </c>
      <c r="D24" s="447"/>
      <c r="E24" s="447"/>
      <c r="F24" s="448"/>
      <c r="G24" s="459">
        <v>0.08</v>
      </c>
      <c r="H24" s="460"/>
      <c r="I24" s="368" t="s">
        <v>43</v>
      </c>
      <c r="J24" s="445"/>
      <c r="K24" s="206"/>
      <c r="L24" s="650"/>
      <c r="M24" s="650"/>
      <c r="N24" s="651"/>
      <c r="O24" s="206"/>
      <c r="P24" s="650"/>
      <c r="Q24" s="650"/>
      <c r="R24" s="651"/>
      <c r="S24" s="315"/>
      <c r="T24" s="319"/>
      <c r="U24" s="319"/>
      <c r="V24" s="318"/>
      <c r="W24" s="61"/>
    </row>
    <row r="25" spans="1:23" ht="13.5">
      <c r="A25" s="61"/>
      <c r="B25" s="8">
        <v>15</v>
      </c>
      <c r="C25" s="446" t="s">
        <v>77</v>
      </c>
      <c r="D25" s="447"/>
      <c r="E25" s="447"/>
      <c r="F25" s="448"/>
      <c r="G25" s="459">
        <v>0.2</v>
      </c>
      <c r="H25" s="460"/>
      <c r="I25" s="368" t="s">
        <v>43</v>
      </c>
      <c r="J25" s="445"/>
      <c r="K25" s="206"/>
      <c r="L25" s="650"/>
      <c r="M25" s="650"/>
      <c r="N25" s="651"/>
      <c r="O25" s="206"/>
      <c r="P25" s="650"/>
      <c r="Q25" s="650"/>
      <c r="R25" s="651"/>
      <c r="S25" s="315"/>
      <c r="T25" s="319"/>
      <c r="U25" s="319"/>
      <c r="V25" s="318"/>
      <c r="W25" s="61"/>
    </row>
    <row r="26" spans="1:23" ht="13.5">
      <c r="A26" s="61"/>
      <c r="B26" s="8">
        <v>16</v>
      </c>
      <c r="C26" s="446" t="s">
        <v>78</v>
      </c>
      <c r="D26" s="447"/>
      <c r="E26" s="447"/>
      <c r="F26" s="448"/>
      <c r="G26" s="459">
        <v>0.05</v>
      </c>
      <c r="H26" s="460"/>
      <c r="I26" s="368" t="s">
        <v>43</v>
      </c>
      <c r="J26" s="445"/>
      <c r="K26" s="206"/>
      <c r="L26" s="650"/>
      <c r="M26" s="650"/>
      <c r="N26" s="651"/>
      <c r="O26" s="206"/>
      <c r="P26" s="650"/>
      <c r="Q26" s="650"/>
      <c r="R26" s="651"/>
      <c r="S26" s="315"/>
      <c r="T26" s="319"/>
      <c r="U26" s="319"/>
      <c r="V26" s="318"/>
      <c r="W26" s="61"/>
    </row>
    <row r="27" spans="1:23" ht="13.5">
      <c r="A27" s="61"/>
      <c r="B27" s="8">
        <v>17</v>
      </c>
      <c r="C27" s="446" t="s">
        <v>79</v>
      </c>
      <c r="D27" s="447"/>
      <c r="E27" s="447"/>
      <c r="F27" s="448"/>
      <c r="G27" s="459">
        <v>0.01</v>
      </c>
      <c r="H27" s="460"/>
      <c r="I27" s="368" t="s">
        <v>43</v>
      </c>
      <c r="J27" s="445"/>
      <c r="K27" s="206"/>
      <c r="L27" s="650"/>
      <c r="M27" s="650"/>
      <c r="N27" s="651"/>
      <c r="O27" s="206"/>
      <c r="P27" s="650"/>
      <c r="Q27" s="650"/>
      <c r="R27" s="651"/>
      <c r="S27" s="315"/>
      <c r="T27" s="319"/>
      <c r="U27" s="319"/>
      <c r="V27" s="318"/>
      <c r="W27" s="61"/>
    </row>
    <row r="28" spans="1:23" ht="13.5">
      <c r="A28" s="61"/>
      <c r="B28" s="8">
        <v>18</v>
      </c>
      <c r="C28" s="446" t="s">
        <v>139</v>
      </c>
      <c r="D28" s="447"/>
      <c r="E28" s="447"/>
      <c r="F28" s="448"/>
      <c r="G28" s="459">
        <v>20</v>
      </c>
      <c r="H28" s="460"/>
      <c r="I28" s="368" t="s">
        <v>43</v>
      </c>
      <c r="J28" s="445"/>
      <c r="K28" s="206"/>
      <c r="L28" s="650"/>
      <c r="M28" s="650"/>
      <c r="N28" s="651"/>
      <c r="O28" s="206"/>
      <c r="P28" s="650"/>
      <c r="Q28" s="650"/>
      <c r="R28" s="651"/>
      <c r="S28" s="315"/>
      <c r="T28" s="319"/>
      <c r="U28" s="319"/>
      <c r="V28" s="318"/>
      <c r="W28" s="61"/>
    </row>
    <row r="29" spans="1:23" ht="13.5">
      <c r="A29" s="61"/>
      <c r="B29" s="8">
        <v>19</v>
      </c>
      <c r="C29" s="446" t="s">
        <v>140</v>
      </c>
      <c r="D29" s="447"/>
      <c r="E29" s="447"/>
      <c r="F29" s="448"/>
      <c r="G29" s="459">
        <v>20</v>
      </c>
      <c r="H29" s="460"/>
      <c r="I29" s="368" t="s">
        <v>43</v>
      </c>
      <c r="J29" s="445"/>
      <c r="K29" s="206"/>
      <c r="L29" s="650"/>
      <c r="M29" s="650"/>
      <c r="N29" s="651"/>
      <c r="O29" s="206"/>
      <c r="P29" s="650"/>
      <c r="Q29" s="650"/>
      <c r="R29" s="651"/>
      <c r="S29" s="315"/>
      <c r="T29" s="319"/>
      <c r="U29" s="319"/>
      <c r="V29" s="318"/>
      <c r="W29" s="61"/>
    </row>
    <row r="30" spans="1:23" ht="13.5">
      <c r="A30" s="61"/>
      <c r="B30" s="8">
        <v>20</v>
      </c>
      <c r="C30" s="446" t="s">
        <v>80</v>
      </c>
      <c r="D30" s="447"/>
      <c r="E30" s="447"/>
      <c r="F30" s="448"/>
      <c r="G30" s="459">
        <v>6</v>
      </c>
      <c r="H30" s="460"/>
      <c r="I30" s="368" t="s">
        <v>43</v>
      </c>
      <c r="J30" s="445"/>
      <c r="K30" s="206"/>
      <c r="L30" s="650"/>
      <c r="M30" s="650"/>
      <c r="N30" s="651"/>
      <c r="O30" s="206"/>
      <c r="P30" s="650"/>
      <c r="Q30" s="650"/>
      <c r="R30" s="651"/>
      <c r="S30" s="315"/>
      <c r="T30" s="319"/>
      <c r="U30" s="319"/>
      <c r="V30" s="318"/>
      <c r="W30" s="61"/>
    </row>
    <row r="31" spans="1:23" ht="13.5">
      <c r="A31" s="61"/>
      <c r="B31" s="8">
        <v>21</v>
      </c>
      <c r="C31" s="446" t="s">
        <v>141</v>
      </c>
      <c r="D31" s="447"/>
      <c r="E31" s="447"/>
      <c r="F31" s="448"/>
      <c r="G31" s="459">
        <v>60</v>
      </c>
      <c r="H31" s="460"/>
      <c r="I31" s="368" t="s">
        <v>43</v>
      </c>
      <c r="J31" s="445"/>
      <c r="K31" s="206"/>
      <c r="L31" s="650"/>
      <c r="M31" s="650"/>
      <c r="N31" s="651"/>
      <c r="O31" s="206"/>
      <c r="P31" s="650"/>
      <c r="Q31" s="650"/>
      <c r="R31" s="651"/>
      <c r="S31" s="315"/>
      <c r="T31" s="319"/>
      <c r="U31" s="319"/>
      <c r="V31" s="318"/>
      <c r="W31" s="61"/>
    </row>
    <row r="32" spans="1:23" ht="13.5">
      <c r="A32" s="61"/>
      <c r="B32" s="8">
        <v>22</v>
      </c>
      <c r="C32" s="446" t="s">
        <v>81</v>
      </c>
      <c r="D32" s="447"/>
      <c r="E32" s="447"/>
      <c r="F32" s="448"/>
      <c r="G32" s="459">
        <v>2</v>
      </c>
      <c r="H32" s="460"/>
      <c r="I32" s="368" t="s">
        <v>43</v>
      </c>
      <c r="J32" s="445"/>
      <c r="K32" s="206"/>
      <c r="L32" s="650"/>
      <c r="M32" s="650"/>
      <c r="N32" s="651"/>
      <c r="O32" s="206"/>
      <c r="P32" s="650"/>
      <c r="Q32" s="650"/>
      <c r="R32" s="651"/>
      <c r="S32" s="315"/>
      <c r="T32" s="319"/>
      <c r="U32" s="319"/>
      <c r="V32" s="318"/>
      <c r="W32" s="61"/>
    </row>
    <row r="33" spans="1:23" ht="13.5">
      <c r="A33" s="61"/>
      <c r="B33" s="8">
        <v>23</v>
      </c>
      <c r="C33" s="446" t="s">
        <v>82</v>
      </c>
      <c r="D33" s="447"/>
      <c r="E33" s="447"/>
      <c r="F33" s="448"/>
      <c r="G33" s="459">
        <v>5</v>
      </c>
      <c r="H33" s="460"/>
      <c r="I33" s="368" t="s">
        <v>43</v>
      </c>
      <c r="J33" s="445"/>
      <c r="K33" s="206"/>
      <c r="L33" s="650"/>
      <c r="M33" s="650"/>
      <c r="N33" s="651"/>
      <c r="O33" s="206"/>
      <c r="P33" s="650"/>
      <c r="Q33" s="650"/>
      <c r="R33" s="651"/>
      <c r="S33" s="315"/>
      <c r="T33" s="319"/>
      <c r="U33" s="319"/>
      <c r="V33" s="318"/>
      <c r="W33" s="61"/>
    </row>
    <row r="34" spans="1:23" ht="13.5">
      <c r="A34" s="61"/>
      <c r="B34" s="8">
        <v>24</v>
      </c>
      <c r="C34" s="446" t="s">
        <v>142</v>
      </c>
      <c r="D34" s="447"/>
      <c r="E34" s="447"/>
      <c r="F34" s="448"/>
      <c r="G34" s="459">
        <v>0.2</v>
      </c>
      <c r="H34" s="460"/>
      <c r="I34" s="368" t="s">
        <v>43</v>
      </c>
      <c r="J34" s="445"/>
      <c r="K34" s="206"/>
      <c r="L34" s="650"/>
      <c r="M34" s="650"/>
      <c r="N34" s="651"/>
      <c r="O34" s="206"/>
      <c r="P34" s="650"/>
      <c r="Q34" s="650"/>
      <c r="R34" s="651"/>
      <c r="S34" s="315"/>
      <c r="T34" s="319"/>
      <c r="U34" s="319"/>
      <c r="V34" s="318"/>
      <c r="W34" s="61"/>
    </row>
    <row r="35" spans="1:23" ht="13.5">
      <c r="A35" s="61"/>
      <c r="B35" s="8">
        <v>25</v>
      </c>
      <c r="C35" s="446" t="s">
        <v>143</v>
      </c>
      <c r="D35" s="447"/>
      <c r="E35" s="447"/>
      <c r="F35" s="448"/>
      <c r="G35" s="459">
        <v>0.006</v>
      </c>
      <c r="H35" s="460"/>
      <c r="I35" s="368" t="s">
        <v>43</v>
      </c>
      <c r="J35" s="445"/>
      <c r="K35" s="206"/>
      <c r="L35" s="650"/>
      <c r="M35" s="650"/>
      <c r="N35" s="651"/>
      <c r="O35" s="206"/>
      <c r="P35" s="650"/>
      <c r="Q35" s="650"/>
      <c r="R35" s="651"/>
      <c r="S35" s="369"/>
      <c r="T35" s="373"/>
      <c r="U35" s="373"/>
      <c r="V35" s="376"/>
      <c r="W35" s="61"/>
    </row>
    <row r="36" spans="1:23" ht="13.5">
      <c r="A36" s="61"/>
      <c r="B36" s="8">
        <v>26</v>
      </c>
      <c r="C36" s="446" t="s">
        <v>83</v>
      </c>
      <c r="D36" s="447"/>
      <c r="E36" s="447"/>
      <c r="F36" s="448"/>
      <c r="G36" s="459">
        <v>0.004</v>
      </c>
      <c r="H36" s="460"/>
      <c r="I36" s="368" t="s">
        <v>43</v>
      </c>
      <c r="J36" s="445"/>
      <c r="K36" s="206"/>
      <c r="L36" s="650"/>
      <c r="M36" s="650"/>
      <c r="N36" s="651"/>
      <c r="O36" s="206"/>
      <c r="P36" s="650"/>
      <c r="Q36" s="650"/>
      <c r="R36" s="651"/>
      <c r="S36" s="369"/>
      <c r="T36" s="373"/>
      <c r="U36" s="373"/>
      <c r="V36" s="376"/>
      <c r="W36" s="61"/>
    </row>
    <row r="37" spans="1:23" ht="13.5">
      <c r="A37" s="61"/>
      <c r="B37" s="8">
        <v>27</v>
      </c>
      <c r="C37" s="446" t="s">
        <v>84</v>
      </c>
      <c r="D37" s="447"/>
      <c r="E37" s="447"/>
      <c r="F37" s="448"/>
      <c r="G37" s="459">
        <v>0.01</v>
      </c>
      <c r="H37" s="460"/>
      <c r="I37" s="368" t="s">
        <v>43</v>
      </c>
      <c r="J37" s="445"/>
      <c r="K37" s="206"/>
      <c r="L37" s="650"/>
      <c r="M37" s="650"/>
      <c r="N37" s="651"/>
      <c r="O37" s="206"/>
      <c r="P37" s="650"/>
      <c r="Q37" s="650"/>
      <c r="R37" s="651"/>
      <c r="S37" s="315"/>
      <c r="T37" s="319"/>
      <c r="U37" s="319"/>
      <c r="V37" s="318"/>
      <c r="W37" s="61"/>
    </row>
    <row r="38" spans="1:23" ht="13.5">
      <c r="A38" s="61"/>
      <c r="B38" s="8" t="s">
        <v>62</v>
      </c>
      <c r="C38" s="368"/>
      <c r="D38" s="444"/>
      <c r="E38" s="444"/>
      <c r="F38" s="444"/>
      <c r="G38" s="368" t="s">
        <v>62</v>
      </c>
      <c r="H38" s="444"/>
      <c r="I38" s="368" t="s">
        <v>62</v>
      </c>
      <c r="J38" s="445"/>
      <c r="K38" s="735"/>
      <c r="L38" s="736"/>
      <c r="M38" s="736"/>
      <c r="N38" s="737"/>
      <c r="O38" s="735"/>
      <c r="P38" s="736"/>
      <c r="Q38" s="736"/>
      <c r="R38" s="737"/>
      <c r="S38" s="724"/>
      <c r="T38" s="725"/>
      <c r="U38" s="725"/>
      <c r="V38" s="726"/>
      <c r="W38" s="61"/>
    </row>
    <row r="39" spans="1:23" ht="13.5">
      <c r="A39" s="61"/>
      <c r="B39" s="8" t="s">
        <v>62</v>
      </c>
      <c r="C39" s="368"/>
      <c r="D39" s="444"/>
      <c r="E39" s="444"/>
      <c r="F39" s="444"/>
      <c r="G39" s="368" t="s">
        <v>62</v>
      </c>
      <c r="H39" s="444"/>
      <c r="I39" s="368" t="s">
        <v>62</v>
      </c>
      <c r="J39" s="445"/>
      <c r="K39" s="315"/>
      <c r="L39" s="319"/>
      <c r="M39" s="319"/>
      <c r="N39" s="318"/>
      <c r="O39" s="315"/>
      <c r="P39" s="319"/>
      <c r="Q39" s="319"/>
      <c r="R39" s="318"/>
      <c r="S39" s="315"/>
      <c r="T39" s="319"/>
      <c r="U39" s="319"/>
      <c r="V39" s="318"/>
      <c r="W39" s="61"/>
    </row>
    <row r="40" spans="1:23" ht="13.5">
      <c r="A40" s="61"/>
      <c r="B40" s="8">
        <v>28</v>
      </c>
      <c r="C40" s="320" t="s">
        <v>144</v>
      </c>
      <c r="D40" s="320"/>
      <c r="E40" s="320"/>
      <c r="F40" s="320"/>
      <c r="G40" s="368" t="s">
        <v>62</v>
      </c>
      <c r="H40" s="444"/>
      <c r="I40" s="733" t="s">
        <v>62</v>
      </c>
      <c r="J40" s="734"/>
      <c r="K40" s="206"/>
      <c r="L40" s="650"/>
      <c r="M40" s="650"/>
      <c r="N40" s="651"/>
      <c r="O40" s="206"/>
      <c r="P40" s="650"/>
      <c r="Q40" s="650"/>
      <c r="R40" s="651"/>
      <c r="S40" s="315"/>
      <c r="T40" s="319"/>
      <c r="U40" s="319"/>
      <c r="V40" s="318"/>
      <c r="W40" s="61"/>
    </row>
    <row r="41" spans="1:23" ht="13.5">
      <c r="A41" s="61"/>
      <c r="B41" s="8" t="s">
        <v>62</v>
      </c>
      <c r="C41" s="368"/>
      <c r="D41" s="444"/>
      <c r="E41" s="444"/>
      <c r="F41" s="444"/>
      <c r="G41" s="368" t="s">
        <v>62</v>
      </c>
      <c r="H41" s="444"/>
      <c r="I41" s="368" t="s">
        <v>62</v>
      </c>
      <c r="J41" s="445"/>
      <c r="K41" s="727" t="s">
        <v>157</v>
      </c>
      <c r="L41" s="728"/>
      <c r="M41" s="728"/>
      <c r="N41" s="729"/>
      <c r="O41" s="730" t="s">
        <v>157</v>
      </c>
      <c r="P41" s="731"/>
      <c r="Q41" s="731"/>
      <c r="R41" s="732"/>
      <c r="S41" s="730"/>
      <c r="T41" s="731"/>
      <c r="U41" s="731"/>
      <c r="V41" s="732"/>
      <c r="W41" s="61"/>
    </row>
    <row r="42" spans="1:23" ht="13.5">
      <c r="A42" s="61"/>
      <c r="B42" s="8" t="s">
        <v>62</v>
      </c>
      <c r="C42" s="368"/>
      <c r="D42" s="444"/>
      <c r="E42" s="444"/>
      <c r="F42" s="444"/>
      <c r="G42" s="368" t="s">
        <v>62</v>
      </c>
      <c r="H42" s="444"/>
      <c r="I42" s="368" t="s">
        <v>62</v>
      </c>
      <c r="J42" s="445"/>
      <c r="K42" s="721" t="s">
        <v>278</v>
      </c>
      <c r="L42" s="722"/>
      <c r="M42" s="722"/>
      <c r="N42" s="723"/>
      <c r="O42" s="721" t="s">
        <v>278</v>
      </c>
      <c r="P42" s="722"/>
      <c r="Q42" s="722"/>
      <c r="R42" s="723"/>
      <c r="S42" s="724"/>
      <c r="T42" s="725"/>
      <c r="U42" s="725"/>
      <c r="V42" s="726"/>
      <c r="W42" s="61"/>
    </row>
    <row r="43" spans="1:23" ht="13.5">
      <c r="A43" s="61"/>
      <c r="B43" s="8">
        <v>29</v>
      </c>
      <c r="C43" s="413" t="s">
        <v>0</v>
      </c>
      <c r="D43" s="414"/>
      <c r="E43" s="414"/>
      <c r="F43" s="414"/>
      <c r="G43" s="459" t="s">
        <v>156</v>
      </c>
      <c r="H43" s="662"/>
      <c r="I43" s="368" t="s">
        <v>62</v>
      </c>
      <c r="J43" s="445"/>
      <c r="K43" s="480"/>
      <c r="L43" s="663"/>
      <c r="M43" s="663"/>
      <c r="N43" s="664"/>
      <c r="O43" s="480"/>
      <c r="P43" s="663"/>
      <c r="Q43" s="663"/>
      <c r="R43" s="664"/>
      <c r="S43" s="315"/>
      <c r="T43" s="319"/>
      <c r="U43" s="319"/>
      <c r="V43" s="318"/>
      <c r="W43" s="61"/>
    </row>
    <row r="44" spans="1:23" ht="13.5">
      <c r="A44" s="61"/>
      <c r="B44" s="8">
        <v>30</v>
      </c>
      <c r="C44" s="413" t="s">
        <v>1</v>
      </c>
      <c r="D44" s="414"/>
      <c r="E44" s="414"/>
      <c r="F44" s="414"/>
      <c r="G44" s="459" t="s">
        <v>25</v>
      </c>
      <c r="H44" s="662"/>
      <c r="I44" s="193" t="s">
        <v>151</v>
      </c>
      <c r="J44" s="468"/>
      <c r="K44" s="717"/>
      <c r="L44" s="718"/>
      <c r="M44" s="718"/>
      <c r="N44" s="719"/>
      <c r="O44" s="717"/>
      <c r="P44" s="718"/>
      <c r="Q44" s="718"/>
      <c r="R44" s="719"/>
      <c r="S44" s="315"/>
      <c r="T44" s="319"/>
      <c r="U44" s="319"/>
      <c r="V44" s="318"/>
      <c r="W44" s="61"/>
    </row>
    <row r="45" spans="1:23" ht="13.5">
      <c r="A45" s="61"/>
      <c r="B45" s="8">
        <v>31</v>
      </c>
      <c r="C45" s="413" t="s">
        <v>2</v>
      </c>
      <c r="D45" s="414"/>
      <c r="E45" s="414"/>
      <c r="F45" s="414"/>
      <c r="G45" s="459" t="s">
        <v>25</v>
      </c>
      <c r="H45" s="662"/>
      <c r="I45" s="193" t="s">
        <v>152</v>
      </c>
      <c r="J45" s="468"/>
      <c r="K45" s="720"/>
      <c r="L45" s="663"/>
      <c r="M45" s="663"/>
      <c r="N45" s="664"/>
      <c r="O45" s="720"/>
      <c r="P45" s="663"/>
      <c r="Q45" s="663"/>
      <c r="R45" s="664"/>
      <c r="S45" s="315"/>
      <c r="T45" s="319"/>
      <c r="U45" s="319"/>
      <c r="V45" s="318"/>
      <c r="W45" s="61"/>
    </row>
    <row r="46" spans="1:23" ht="13.5">
      <c r="A46" s="61"/>
      <c r="B46" s="8">
        <v>32</v>
      </c>
      <c r="C46" s="413" t="s">
        <v>3</v>
      </c>
      <c r="D46" s="414"/>
      <c r="E46" s="414"/>
      <c r="F46" s="414"/>
      <c r="G46" s="459" t="s">
        <v>25</v>
      </c>
      <c r="H46" s="662"/>
      <c r="I46" s="193" t="s">
        <v>151</v>
      </c>
      <c r="J46" s="468"/>
      <c r="K46" s="717"/>
      <c r="L46" s="718"/>
      <c r="M46" s="718"/>
      <c r="N46" s="719"/>
      <c r="O46" s="717"/>
      <c r="P46" s="718"/>
      <c r="Q46" s="718"/>
      <c r="R46" s="719"/>
      <c r="S46" s="369"/>
      <c r="T46" s="373"/>
      <c r="U46" s="373"/>
      <c r="V46" s="376"/>
      <c r="W46" s="61"/>
    </row>
    <row r="47" spans="1:23" ht="13.5">
      <c r="A47" s="61"/>
      <c r="B47" s="8">
        <v>33</v>
      </c>
      <c r="C47" s="446" t="s">
        <v>4</v>
      </c>
      <c r="D47" s="447"/>
      <c r="E47" s="447"/>
      <c r="F47" s="447"/>
      <c r="G47" s="459" t="s">
        <v>25</v>
      </c>
      <c r="H47" s="662"/>
      <c r="I47" s="368" t="s">
        <v>161</v>
      </c>
      <c r="J47" s="445"/>
      <c r="K47" s="715"/>
      <c r="L47" s="645"/>
      <c r="M47" s="645"/>
      <c r="N47" s="646"/>
      <c r="O47" s="715"/>
      <c r="P47" s="645"/>
      <c r="Q47" s="645"/>
      <c r="R47" s="646"/>
      <c r="S47" s="716"/>
      <c r="T47" s="399"/>
      <c r="U47" s="399"/>
      <c r="V47" s="690"/>
      <c r="W47" s="61"/>
    </row>
    <row r="48" spans="1:23" ht="13.5">
      <c r="A48" s="61"/>
      <c r="B48" s="8">
        <v>34</v>
      </c>
      <c r="C48" s="446" t="s">
        <v>490</v>
      </c>
      <c r="D48" s="447"/>
      <c r="E48" s="447"/>
      <c r="F48" s="447"/>
      <c r="G48" s="459" t="s">
        <v>25</v>
      </c>
      <c r="H48" s="662"/>
      <c r="I48" s="368" t="s">
        <v>491</v>
      </c>
      <c r="J48" s="445"/>
      <c r="K48" s="653"/>
      <c r="L48" s="654"/>
      <c r="M48" s="654"/>
      <c r="N48" s="655"/>
      <c r="O48" s="653"/>
      <c r="P48" s="654"/>
      <c r="Q48" s="654"/>
      <c r="R48" s="655"/>
      <c r="S48" s="302"/>
      <c r="T48" s="303"/>
      <c r="U48" s="303"/>
      <c r="V48" s="305"/>
      <c r="W48" s="61"/>
    </row>
    <row r="49" spans="1:23" ht="13.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</row>
    <row r="51" spans="1:23" ht="13.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</row>
    <row r="52" spans="1:23" ht="17.25">
      <c r="A52" s="61"/>
      <c r="B52" s="25" t="s">
        <v>286</v>
      </c>
      <c r="G52" s="7"/>
      <c r="I52" s="1"/>
      <c r="J52" s="1"/>
      <c r="K52" s="1"/>
      <c r="L52" s="17"/>
      <c r="M52" s="1"/>
      <c r="N52" s="1"/>
      <c r="O52" s="1"/>
      <c r="P52" s="1"/>
      <c r="Q52" s="1"/>
      <c r="R52" s="1"/>
      <c r="S52" s="1"/>
      <c r="T52" s="1"/>
      <c r="U52" s="1"/>
      <c r="V52" s="1"/>
      <c r="W52" s="61"/>
    </row>
    <row r="53" spans="1:23" ht="13.5">
      <c r="A53" s="61"/>
      <c r="B53" s="1"/>
      <c r="C53" s="5"/>
      <c r="D53" s="5"/>
      <c r="E53" s="5"/>
      <c r="F53" s="5"/>
      <c r="G53" s="7"/>
      <c r="H53" s="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61"/>
    </row>
    <row r="54" spans="1:23" ht="14.25">
      <c r="A54" s="61"/>
      <c r="B54" s="477">
        <f>'受入重量'!C29</f>
        <v>2023</v>
      </c>
      <c r="C54" s="477"/>
      <c r="D54" s="48" t="s">
        <v>170</v>
      </c>
      <c r="E54" s="48"/>
      <c r="F54" s="49"/>
      <c r="G54" s="7"/>
      <c r="H54" s="7"/>
      <c r="I54" s="1"/>
      <c r="J54" s="1"/>
      <c r="K54" s="1"/>
      <c r="L54" s="1"/>
      <c r="M54" s="1"/>
      <c r="N54" s="1"/>
      <c r="O54" s="1"/>
      <c r="P54" s="1"/>
      <c r="Q54" s="1"/>
      <c r="R54" s="13"/>
      <c r="S54" s="13"/>
      <c r="T54" s="13"/>
      <c r="U54" s="13"/>
      <c r="V54" s="13"/>
      <c r="W54" s="61"/>
    </row>
    <row r="55" spans="1:23" ht="13.5">
      <c r="A55" s="61"/>
      <c r="B55" s="1"/>
      <c r="C55" s="5"/>
      <c r="D55" s="5"/>
      <c r="E55" s="5"/>
      <c r="F55" s="5"/>
      <c r="G55" s="7"/>
      <c r="H55" s="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61"/>
    </row>
    <row r="56" spans="1:23" ht="13.5">
      <c r="A56" s="61"/>
      <c r="B56" s="462" t="s">
        <v>145</v>
      </c>
      <c r="C56" s="463"/>
      <c r="D56" s="463"/>
      <c r="E56" s="463"/>
      <c r="F56" s="463"/>
      <c r="G56" s="463"/>
      <c r="H56" s="464"/>
      <c r="I56" s="193" t="s">
        <v>117</v>
      </c>
      <c r="J56" s="468"/>
      <c r="K56" s="751" t="s">
        <v>26</v>
      </c>
      <c r="L56" s="752"/>
      <c r="M56" s="752"/>
      <c r="N56" s="753"/>
      <c r="O56" s="751" t="s">
        <v>26</v>
      </c>
      <c r="P56" s="752"/>
      <c r="Q56" s="752"/>
      <c r="R56" s="753"/>
      <c r="S56" s="754" t="s">
        <v>26</v>
      </c>
      <c r="T56" s="755"/>
      <c r="U56" s="755"/>
      <c r="V56" s="756"/>
      <c r="W56" s="61"/>
    </row>
    <row r="57" spans="1:23" ht="13.5">
      <c r="A57" s="61"/>
      <c r="B57" s="750"/>
      <c r="C57" s="606"/>
      <c r="D57" s="606"/>
      <c r="E57" s="606"/>
      <c r="F57" s="606"/>
      <c r="G57" s="606"/>
      <c r="H57" s="607"/>
      <c r="I57" s="422"/>
      <c r="J57" s="469"/>
      <c r="K57" s="757">
        <v>45118</v>
      </c>
      <c r="L57" s="758"/>
      <c r="M57" s="758"/>
      <c r="N57" s="759"/>
      <c r="O57" s="757">
        <v>45245</v>
      </c>
      <c r="P57" s="758"/>
      <c r="Q57" s="758"/>
      <c r="R57" s="759"/>
      <c r="S57" s="760"/>
      <c r="T57" s="761"/>
      <c r="U57" s="761"/>
      <c r="V57" s="762"/>
      <c r="W57" s="61"/>
    </row>
    <row r="58" spans="1:23" ht="13.5">
      <c r="A58" s="61"/>
      <c r="B58" s="465"/>
      <c r="C58" s="466"/>
      <c r="D58" s="466"/>
      <c r="E58" s="466"/>
      <c r="F58" s="466"/>
      <c r="G58" s="466"/>
      <c r="H58" s="467"/>
      <c r="I58" s="422"/>
      <c r="J58" s="469"/>
      <c r="K58" s="763" t="s">
        <v>153</v>
      </c>
      <c r="L58" s="764"/>
      <c r="M58" s="764"/>
      <c r="N58" s="626"/>
      <c r="O58" s="495" t="s">
        <v>153</v>
      </c>
      <c r="P58" s="496"/>
      <c r="Q58" s="496"/>
      <c r="R58" s="497"/>
      <c r="S58" s="741" t="s">
        <v>153</v>
      </c>
      <c r="T58" s="742"/>
      <c r="U58" s="742"/>
      <c r="V58" s="743"/>
      <c r="W58" s="61"/>
    </row>
    <row r="59" spans="1:23" ht="13.5">
      <c r="A59" s="61"/>
      <c r="B59" s="8" t="s">
        <v>62</v>
      </c>
      <c r="C59" s="446" t="s">
        <v>149</v>
      </c>
      <c r="D59" s="447"/>
      <c r="E59" s="447"/>
      <c r="F59" s="447"/>
      <c r="G59" s="447"/>
      <c r="H59" s="448"/>
      <c r="I59" s="422"/>
      <c r="J59" s="469"/>
      <c r="K59" s="744" t="s">
        <v>493</v>
      </c>
      <c r="L59" s="427"/>
      <c r="M59" s="427"/>
      <c r="N59" s="428"/>
      <c r="O59" s="747" t="s">
        <v>527</v>
      </c>
      <c r="P59" s="748"/>
      <c r="Q59" s="748"/>
      <c r="R59" s="749"/>
      <c r="S59" s="747" t="s">
        <v>494</v>
      </c>
      <c r="T59" s="748"/>
      <c r="U59" s="748"/>
      <c r="V59" s="749"/>
      <c r="W59" s="61"/>
    </row>
    <row r="60" spans="1:23" ht="13.5">
      <c r="A60" s="61"/>
      <c r="B60" s="11" t="s">
        <v>27</v>
      </c>
      <c r="C60" s="446" t="s">
        <v>61</v>
      </c>
      <c r="D60" s="447"/>
      <c r="E60" s="447"/>
      <c r="F60" s="448"/>
      <c r="G60" s="368" t="s">
        <v>10</v>
      </c>
      <c r="H60" s="349"/>
      <c r="I60" s="424"/>
      <c r="J60" s="470"/>
      <c r="K60" s="745"/>
      <c r="L60" s="746"/>
      <c r="M60" s="746"/>
      <c r="N60" s="642"/>
      <c r="O60" s="745"/>
      <c r="P60" s="746"/>
      <c r="Q60" s="746"/>
      <c r="R60" s="642"/>
      <c r="S60" s="745"/>
      <c r="T60" s="746"/>
      <c r="U60" s="746"/>
      <c r="V60" s="642"/>
      <c r="W60" s="61"/>
    </row>
    <row r="61" spans="1:23" ht="13.5">
      <c r="A61" s="61"/>
      <c r="B61" s="8">
        <v>1</v>
      </c>
      <c r="C61" s="691" t="s">
        <v>8</v>
      </c>
      <c r="D61" s="691"/>
      <c r="E61" s="691"/>
      <c r="F61" s="691"/>
      <c r="G61" s="459" t="s">
        <v>25</v>
      </c>
      <c r="H61" s="662"/>
      <c r="I61" s="321" t="s">
        <v>43</v>
      </c>
      <c r="J61" s="321"/>
      <c r="K61" s="206" t="s">
        <v>261</v>
      </c>
      <c r="L61" s="650"/>
      <c r="M61" s="650"/>
      <c r="N61" s="651"/>
      <c r="O61" s="206" t="s">
        <v>261</v>
      </c>
      <c r="P61" s="650"/>
      <c r="Q61" s="650"/>
      <c r="R61" s="651"/>
      <c r="S61" s="384"/>
      <c r="T61" s="381"/>
      <c r="U61" s="381"/>
      <c r="V61" s="386"/>
      <c r="W61" s="61"/>
    </row>
    <row r="62" spans="1:23" ht="13.5">
      <c r="A62" s="61"/>
      <c r="B62" s="8">
        <v>2</v>
      </c>
      <c r="C62" s="320" t="s">
        <v>7</v>
      </c>
      <c r="D62" s="320"/>
      <c r="E62" s="320"/>
      <c r="F62" s="320"/>
      <c r="G62" s="459" t="s">
        <v>25</v>
      </c>
      <c r="H62" s="662"/>
      <c r="I62" s="321" t="s">
        <v>43</v>
      </c>
      <c r="J62" s="321"/>
      <c r="K62" s="738">
        <v>21.2</v>
      </c>
      <c r="L62" s="739"/>
      <c r="M62" s="739"/>
      <c r="N62" s="740"/>
      <c r="O62" s="738">
        <v>21</v>
      </c>
      <c r="P62" s="739"/>
      <c r="Q62" s="739"/>
      <c r="R62" s="740"/>
      <c r="S62" s="315"/>
      <c r="T62" s="319"/>
      <c r="U62" s="319"/>
      <c r="V62" s="318"/>
      <c r="W62" s="61"/>
    </row>
    <row r="63" spans="1:23" ht="13.5">
      <c r="A63" s="61"/>
      <c r="B63" s="8">
        <v>3</v>
      </c>
      <c r="C63" s="320" t="s">
        <v>6</v>
      </c>
      <c r="D63" s="320"/>
      <c r="E63" s="320"/>
      <c r="F63" s="320"/>
      <c r="G63" s="459" t="s">
        <v>25</v>
      </c>
      <c r="H63" s="662"/>
      <c r="I63" s="321" t="s">
        <v>43</v>
      </c>
      <c r="J63" s="321"/>
      <c r="K63" s="738">
        <v>78.8</v>
      </c>
      <c r="L63" s="739"/>
      <c r="M63" s="739"/>
      <c r="N63" s="740"/>
      <c r="O63" s="738">
        <v>79</v>
      </c>
      <c r="P63" s="739"/>
      <c r="Q63" s="739"/>
      <c r="R63" s="740"/>
      <c r="S63" s="315"/>
      <c r="T63" s="319"/>
      <c r="U63" s="319"/>
      <c r="V63" s="318"/>
      <c r="W63" s="61"/>
    </row>
    <row r="64" spans="1:23" ht="13.5">
      <c r="A64" s="61"/>
      <c r="B64" s="8">
        <v>4</v>
      </c>
      <c r="C64" s="446" t="s">
        <v>5</v>
      </c>
      <c r="D64" s="447"/>
      <c r="E64" s="447"/>
      <c r="F64" s="447"/>
      <c r="G64" s="459" t="s">
        <v>25</v>
      </c>
      <c r="H64" s="662"/>
      <c r="I64" s="368" t="s">
        <v>43</v>
      </c>
      <c r="J64" s="444"/>
      <c r="K64" s="206" t="s">
        <v>280</v>
      </c>
      <c r="L64" s="650"/>
      <c r="M64" s="650"/>
      <c r="N64" s="651"/>
      <c r="O64" s="206" t="s">
        <v>280</v>
      </c>
      <c r="P64" s="650"/>
      <c r="Q64" s="650"/>
      <c r="R64" s="651"/>
      <c r="S64" s="315"/>
      <c r="T64" s="319"/>
      <c r="U64" s="319"/>
      <c r="V64" s="318"/>
      <c r="W64" s="61"/>
    </row>
    <row r="65" spans="1:23" ht="13.5">
      <c r="A65" s="61"/>
      <c r="B65" s="8">
        <v>5</v>
      </c>
      <c r="C65" s="446" t="s">
        <v>11</v>
      </c>
      <c r="D65" s="447"/>
      <c r="E65" s="447"/>
      <c r="F65" s="447"/>
      <c r="G65" s="459" t="s">
        <v>156</v>
      </c>
      <c r="H65" s="662"/>
      <c r="I65" s="368" t="s">
        <v>12</v>
      </c>
      <c r="J65" s="444"/>
      <c r="K65" s="206" t="s">
        <v>280</v>
      </c>
      <c r="L65" s="650"/>
      <c r="M65" s="650"/>
      <c r="N65" s="651"/>
      <c r="O65" s="206" t="s">
        <v>280</v>
      </c>
      <c r="P65" s="650"/>
      <c r="Q65" s="650"/>
      <c r="R65" s="651"/>
      <c r="S65" s="315"/>
      <c r="T65" s="319"/>
      <c r="U65" s="319"/>
      <c r="V65" s="318"/>
      <c r="W65" s="61"/>
    </row>
    <row r="66" spans="1:23" ht="13.5">
      <c r="A66" s="61"/>
      <c r="B66" s="8">
        <v>6</v>
      </c>
      <c r="C66" s="320" t="s">
        <v>13</v>
      </c>
      <c r="D66" s="320"/>
      <c r="E66" s="320"/>
      <c r="F66" s="320"/>
      <c r="G66" s="695">
        <v>5</v>
      </c>
      <c r="H66" s="695"/>
      <c r="I66" s="321" t="s">
        <v>87</v>
      </c>
      <c r="J66" s="321"/>
      <c r="K66" s="206">
        <v>0.2</v>
      </c>
      <c r="L66" s="650"/>
      <c r="M66" s="650"/>
      <c r="N66" s="651"/>
      <c r="O66" s="206" t="s">
        <v>280</v>
      </c>
      <c r="P66" s="650"/>
      <c r="Q66" s="650"/>
      <c r="R66" s="651"/>
      <c r="S66" s="315"/>
      <c r="T66" s="319"/>
      <c r="U66" s="319"/>
      <c r="V66" s="318"/>
      <c r="W66" s="61"/>
    </row>
    <row r="67" spans="1:23" ht="13.5">
      <c r="A67" s="61"/>
      <c r="B67" s="8">
        <v>7</v>
      </c>
      <c r="C67" s="320" t="s">
        <v>14</v>
      </c>
      <c r="D67" s="320"/>
      <c r="E67" s="320"/>
      <c r="F67" s="320"/>
      <c r="G67" s="695">
        <v>0.01</v>
      </c>
      <c r="H67" s="695"/>
      <c r="I67" s="321" t="s">
        <v>43</v>
      </c>
      <c r="J67" s="321"/>
      <c r="K67" s="206" t="s">
        <v>256</v>
      </c>
      <c r="L67" s="650"/>
      <c r="M67" s="650"/>
      <c r="N67" s="651"/>
      <c r="O67" s="206" t="s">
        <v>256</v>
      </c>
      <c r="P67" s="650"/>
      <c r="Q67" s="650"/>
      <c r="R67" s="651"/>
      <c r="S67" s="315"/>
      <c r="T67" s="319"/>
      <c r="U67" s="319"/>
      <c r="V67" s="318"/>
      <c r="W67" s="61"/>
    </row>
    <row r="68" spans="1:23" ht="13.5">
      <c r="A68" s="61"/>
      <c r="B68" s="8">
        <v>8</v>
      </c>
      <c r="C68" s="320" t="s">
        <v>115</v>
      </c>
      <c r="D68" s="320"/>
      <c r="E68" s="320"/>
      <c r="F68" s="320"/>
      <c r="G68" s="695">
        <v>0.2</v>
      </c>
      <c r="H68" s="695"/>
      <c r="I68" s="321" t="s">
        <v>43</v>
      </c>
      <c r="J68" s="321"/>
      <c r="K68" s="206" t="s">
        <v>257</v>
      </c>
      <c r="L68" s="650"/>
      <c r="M68" s="650"/>
      <c r="N68" s="651"/>
      <c r="O68" s="206" t="s">
        <v>257</v>
      </c>
      <c r="P68" s="650"/>
      <c r="Q68" s="650"/>
      <c r="R68" s="651"/>
      <c r="S68" s="315"/>
      <c r="T68" s="319"/>
      <c r="U68" s="319"/>
      <c r="V68" s="318"/>
      <c r="W68" s="61"/>
    </row>
    <row r="69" spans="1:23" ht="13.5">
      <c r="A69" s="61"/>
      <c r="B69" s="8">
        <v>9</v>
      </c>
      <c r="C69" s="320" t="s">
        <v>116</v>
      </c>
      <c r="D69" s="320"/>
      <c r="E69" s="320"/>
      <c r="F69" s="320"/>
      <c r="G69" s="695">
        <v>0.2</v>
      </c>
      <c r="H69" s="695"/>
      <c r="I69" s="321" t="s">
        <v>43</v>
      </c>
      <c r="J69" s="321"/>
      <c r="K69" s="206" t="s">
        <v>256</v>
      </c>
      <c r="L69" s="650"/>
      <c r="M69" s="650"/>
      <c r="N69" s="651"/>
      <c r="O69" s="206" t="s">
        <v>256</v>
      </c>
      <c r="P69" s="650"/>
      <c r="Q69" s="650"/>
      <c r="R69" s="651"/>
      <c r="S69" s="315"/>
      <c r="T69" s="319"/>
      <c r="U69" s="319"/>
      <c r="V69" s="318"/>
      <c r="W69" s="61"/>
    </row>
    <row r="70" spans="1:23" ht="13.5">
      <c r="A70" s="61"/>
      <c r="B70" s="8">
        <v>10</v>
      </c>
      <c r="C70" s="320" t="s">
        <v>15</v>
      </c>
      <c r="D70" s="320"/>
      <c r="E70" s="320"/>
      <c r="F70" s="320"/>
      <c r="G70" s="695">
        <v>0.1</v>
      </c>
      <c r="H70" s="695"/>
      <c r="I70" s="321" t="s">
        <v>43</v>
      </c>
      <c r="J70" s="321"/>
      <c r="K70" s="206" t="s">
        <v>256</v>
      </c>
      <c r="L70" s="650"/>
      <c r="M70" s="650"/>
      <c r="N70" s="651"/>
      <c r="O70" s="206" t="s">
        <v>256</v>
      </c>
      <c r="P70" s="650"/>
      <c r="Q70" s="650"/>
      <c r="R70" s="651"/>
      <c r="S70" s="315"/>
      <c r="T70" s="319"/>
      <c r="U70" s="319"/>
      <c r="V70" s="318"/>
      <c r="W70" s="61"/>
    </row>
    <row r="71" spans="1:23" ht="13.5">
      <c r="A71" s="61"/>
      <c r="B71" s="8">
        <v>11</v>
      </c>
      <c r="C71" s="446" t="s">
        <v>136</v>
      </c>
      <c r="D71" s="447"/>
      <c r="E71" s="447"/>
      <c r="F71" s="448"/>
      <c r="G71" s="459">
        <v>0.07</v>
      </c>
      <c r="H71" s="460"/>
      <c r="I71" s="368" t="s">
        <v>43</v>
      </c>
      <c r="J71" s="445"/>
      <c r="K71" s="206" t="s">
        <v>256</v>
      </c>
      <c r="L71" s="650"/>
      <c r="M71" s="650"/>
      <c r="N71" s="651"/>
      <c r="O71" s="206" t="s">
        <v>256</v>
      </c>
      <c r="P71" s="650"/>
      <c r="Q71" s="650"/>
      <c r="R71" s="651"/>
      <c r="S71" s="315"/>
      <c r="T71" s="319"/>
      <c r="U71" s="319"/>
      <c r="V71" s="318"/>
      <c r="W71" s="61"/>
    </row>
    <row r="72" spans="1:23" ht="13.5">
      <c r="A72" s="61"/>
      <c r="B72" s="8">
        <v>12</v>
      </c>
      <c r="C72" s="446" t="s">
        <v>137</v>
      </c>
      <c r="D72" s="447"/>
      <c r="E72" s="447"/>
      <c r="F72" s="448"/>
      <c r="G72" s="459">
        <v>0.5</v>
      </c>
      <c r="H72" s="460"/>
      <c r="I72" s="368" t="s">
        <v>43</v>
      </c>
      <c r="J72" s="445"/>
      <c r="K72" s="206">
        <v>0.04</v>
      </c>
      <c r="L72" s="650"/>
      <c r="M72" s="650"/>
      <c r="N72" s="651"/>
      <c r="O72" s="206" t="s">
        <v>261</v>
      </c>
      <c r="P72" s="650"/>
      <c r="Q72" s="650"/>
      <c r="R72" s="651"/>
      <c r="S72" s="315"/>
      <c r="T72" s="319"/>
      <c r="U72" s="319"/>
      <c r="V72" s="318"/>
      <c r="W72" s="61"/>
    </row>
    <row r="73" spans="1:23" ht="13.5">
      <c r="A73" s="61"/>
      <c r="B73" s="8">
        <v>13</v>
      </c>
      <c r="C73" s="446" t="s">
        <v>76</v>
      </c>
      <c r="D73" s="447"/>
      <c r="E73" s="447"/>
      <c r="F73" s="448"/>
      <c r="G73" s="459">
        <v>0.5</v>
      </c>
      <c r="H73" s="460"/>
      <c r="I73" s="368" t="s">
        <v>43</v>
      </c>
      <c r="J73" s="445"/>
      <c r="K73" s="206" t="s">
        <v>261</v>
      </c>
      <c r="L73" s="650"/>
      <c r="M73" s="650"/>
      <c r="N73" s="651"/>
      <c r="O73" s="206" t="s">
        <v>261</v>
      </c>
      <c r="P73" s="650"/>
      <c r="Q73" s="650"/>
      <c r="R73" s="651"/>
      <c r="S73" s="315"/>
      <c r="T73" s="319"/>
      <c r="U73" s="319"/>
      <c r="V73" s="318"/>
      <c r="W73" s="61"/>
    </row>
    <row r="74" spans="1:23" ht="13.5">
      <c r="A74" s="61"/>
      <c r="B74" s="8">
        <v>14</v>
      </c>
      <c r="C74" s="446" t="s">
        <v>138</v>
      </c>
      <c r="D74" s="447"/>
      <c r="E74" s="447"/>
      <c r="F74" s="448"/>
      <c r="G74" s="459">
        <v>0.08</v>
      </c>
      <c r="H74" s="460"/>
      <c r="I74" s="368" t="s">
        <v>43</v>
      </c>
      <c r="J74" s="445"/>
      <c r="K74" s="206" t="s">
        <v>261</v>
      </c>
      <c r="L74" s="650"/>
      <c r="M74" s="650"/>
      <c r="N74" s="651"/>
      <c r="O74" s="206" t="s">
        <v>261</v>
      </c>
      <c r="P74" s="650"/>
      <c r="Q74" s="650"/>
      <c r="R74" s="651"/>
      <c r="S74" s="315"/>
      <c r="T74" s="319"/>
      <c r="U74" s="319"/>
      <c r="V74" s="318"/>
      <c r="W74" s="61"/>
    </row>
    <row r="75" spans="1:23" ht="13.5">
      <c r="A75" s="61"/>
      <c r="B75" s="8">
        <v>15</v>
      </c>
      <c r="C75" s="446" t="s">
        <v>77</v>
      </c>
      <c r="D75" s="447"/>
      <c r="E75" s="447"/>
      <c r="F75" s="448"/>
      <c r="G75" s="459">
        <v>0.2</v>
      </c>
      <c r="H75" s="460"/>
      <c r="I75" s="368" t="s">
        <v>43</v>
      </c>
      <c r="J75" s="445"/>
      <c r="K75" s="206" t="s">
        <v>261</v>
      </c>
      <c r="L75" s="650"/>
      <c r="M75" s="650"/>
      <c r="N75" s="651"/>
      <c r="O75" s="206" t="s">
        <v>261</v>
      </c>
      <c r="P75" s="650"/>
      <c r="Q75" s="650"/>
      <c r="R75" s="651"/>
      <c r="S75" s="315"/>
      <c r="T75" s="319"/>
      <c r="U75" s="319"/>
      <c r="V75" s="318"/>
      <c r="W75" s="61"/>
    </row>
    <row r="76" spans="1:23" ht="13.5">
      <c r="A76" s="61"/>
      <c r="B76" s="8">
        <v>16</v>
      </c>
      <c r="C76" s="446" t="s">
        <v>78</v>
      </c>
      <c r="D76" s="447"/>
      <c r="E76" s="447"/>
      <c r="F76" s="448"/>
      <c r="G76" s="459">
        <v>0.05</v>
      </c>
      <c r="H76" s="460"/>
      <c r="I76" s="368" t="s">
        <v>43</v>
      </c>
      <c r="J76" s="445"/>
      <c r="K76" s="206" t="s">
        <v>261</v>
      </c>
      <c r="L76" s="650"/>
      <c r="M76" s="650"/>
      <c r="N76" s="651"/>
      <c r="O76" s="206" t="s">
        <v>261</v>
      </c>
      <c r="P76" s="650"/>
      <c r="Q76" s="650"/>
      <c r="R76" s="651"/>
      <c r="S76" s="315"/>
      <c r="T76" s="319"/>
      <c r="U76" s="319"/>
      <c r="V76" s="318"/>
      <c r="W76" s="61"/>
    </row>
    <row r="77" spans="1:23" ht="13.5">
      <c r="A77" s="61"/>
      <c r="B77" s="8">
        <v>17</v>
      </c>
      <c r="C77" s="446" t="s">
        <v>79</v>
      </c>
      <c r="D77" s="447"/>
      <c r="E77" s="447"/>
      <c r="F77" s="448"/>
      <c r="G77" s="459">
        <v>0.01</v>
      </c>
      <c r="H77" s="460"/>
      <c r="I77" s="368" t="s">
        <v>43</v>
      </c>
      <c r="J77" s="445"/>
      <c r="K77" s="206" t="s">
        <v>261</v>
      </c>
      <c r="L77" s="650"/>
      <c r="M77" s="650"/>
      <c r="N77" s="651"/>
      <c r="O77" s="206" t="s">
        <v>261</v>
      </c>
      <c r="P77" s="650"/>
      <c r="Q77" s="650"/>
      <c r="R77" s="651"/>
      <c r="S77" s="315"/>
      <c r="T77" s="319"/>
      <c r="U77" s="319"/>
      <c r="V77" s="318"/>
      <c r="W77" s="61"/>
    </row>
    <row r="78" spans="1:23" ht="13.5">
      <c r="A78" s="61"/>
      <c r="B78" s="8">
        <v>18</v>
      </c>
      <c r="C78" s="446" t="s">
        <v>139</v>
      </c>
      <c r="D78" s="447"/>
      <c r="E78" s="447"/>
      <c r="F78" s="448"/>
      <c r="G78" s="459">
        <v>20</v>
      </c>
      <c r="H78" s="460"/>
      <c r="I78" s="368" t="s">
        <v>43</v>
      </c>
      <c r="J78" s="445"/>
      <c r="K78" s="206" t="s">
        <v>259</v>
      </c>
      <c r="L78" s="650"/>
      <c r="M78" s="650"/>
      <c r="N78" s="651"/>
      <c r="O78" s="206" t="s">
        <v>259</v>
      </c>
      <c r="P78" s="650"/>
      <c r="Q78" s="650"/>
      <c r="R78" s="651"/>
      <c r="S78" s="315"/>
      <c r="T78" s="319"/>
      <c r="U78" s="319"/>
      <c r="V78" s="318"/>
      <c r="W78" s="61"/>
    </row>
    <row r="79" spans="1:23" ht="13.5">
      <c r="A79" s="61"/>
      <c r="B79" s="8">
        <v>19</v>
      </c>
      <c r="C79" s="446" t="s">
        <v>140</v>
      </c>
      <c r="D79" s="447"/>
      <c r="E79" s="447"/>
      <c r="F79" s="448"/>
      <c r="G79" s="459">
        <v>20</v>
      </c>
      <c r="H79" s="460"/>
      <c r="I79" s="368" t="s">
        <v>43</v>
      </c>
      <c r="J79" s="445"/>
      <c r="K79" s="206" t="s">
        <v>259</v>
      </c>
      <c r="L79" s="650"/>
      <c r="M79" s="650"/>
      <c r="N79" s="651"/>
      <c r="O79" s="206" t="s">
        <v>259</v>
      </c>
      <c r="P79" s="650"/>
      <c r="Q79" s="650"/>
      <c r="R79" s="651"/>
      <c r="S79" s="315"/>
      <c r="T79" s="319"/>
      <c r="U79" s="319"/>
      <c r="V79" s="318"/>
      <c r="W79" s="61"/>
    </row>
    <row r="80" spans="1:23" ht="13.5">
      <c r="A80" s="61"/>
      <c r="B80" s="8">
        <v>20</v>
      </c>
      <c r="C80" s="446" t="s">
        <v>80</v>
      </c>
      <c r="D80" s="447"/>
      <c r="E80" s="447"/>
      <c r="F80" s="448"/>
      <c r="G80" s="459">
        <v>6</v>
      </c>
      <c r="H80" s="460"/>
      <c r="I80" s="368" t="s">
        <v>43</v>
      </c>
      <c r="J80" s="445"/>
      <c r="K80" s="206" t="s">
        <v>259</v>
      </c>
      <c r="L80" s="650"/>
      <c r="M80" s="650"/>
      <c r="N80" s="651"/>
      <c r="O80" s="206" t="s">
        <v>259</v>
      </c>
      <c r="P80" s="650"/>
      <c r="Q80" s="650"/>
      <c r="R80" s="651"/>
      <c r="S80" s="315"/>
      <c r="T80" s="319"/>
      <c r="U80" s="319"/>
      <c r="V80" s="318"/>
      <c r="W80" s="61"/>
    </row>
    <row r="81" spans="1:23" ht="13.5">
      <c r="A81" s="61"/>
      <c r="B81" s="8">
        <v>21</v>
      </c>
      <c r="C81" s="446" t="s">
        <v>141</v>
      </c>
      <c r="D81" s="447"/>
      <c r="E81" s="447"/>
      <c r="F81" s="448"/>
      <c r="G81" s="459">
        <v>60</v>
      </c>
      <c r="H81" s="460"/>
      <c r="I81" s="368" t="s">
        <v>43</v>
      </c>
      <c r="J81" s="445"/>
      <c r="K81" s="206" t="s">
        <v>259</v>
      </c>
      <c r="L81" s="650"/>
      <c r="M81" s="650"/>
      <c r="N81" s="651"/>
      <c r="O81" s="206" t="s">
        <v>259</v>
      </c>
      <c r="P81" s="650"/>
      <c r="Q81" s="650"/>
      <c r="R81" s="651"/>
      <c r="S81" s="315"/>
      <c r="T81" s="319"/>
      <c r="U81" s="319"/>
      <c r="V81" s="318"/>
      <c r="W81" s="61"/>
    </row>
    <row r="82" spans="1:23" ht="13.5">
      <c r="A82" s="61"/>
      <c r="B82" s="8">
        <v>22</v>
      </c>
      <c r="C82" s="446" t="s">
        <v>81</v>
      </c>
      <c r="D82" s="447"/>
      <c r="E82" s="447"/>
      <c r="F82" s="448"/>
      <c r="G82" s="459">
        <v>2</v>
      </c>
      <c r="H82" s="460"/>
      <c r="I82" s="368" t="s">
        <v>43</v>
      </c>
      <c r="J82" s="445"/>
      <c r="K82" s="206" t="s">
        <v>259</v>
      </c>
      <c r="L82" s="650"/>
      <c r="M82" s="650"/>
      <c r="N82" s="651"/>
      <c r="O82" s="206" t="s">
        <v>259</v>
      </c>
      <c r="P82" s="650"/>
      <c r="Q82" s="650"/>
      <c r="R82" s="651"/>
      <c r="S82" s="315"/>
      <c r="T82" s="319"/>
      <c r="U82" s="319"/>
      <c r="V82" s="318"/>
      <c r="W82" s="61"/>
    </row>
    <row r="83" spans="1:23" ht="13.5">
      <c r="A83" s="61"/>
      <c r="B83" s="8">
        <v>23</v>
      </c>
      <c r="C83" s="446" t="s">
        <v>82</v>
      </c>
      <c r="D83" s="447"/>
      <c r="E83" s="447"/>
      <c r="F83" s="448"/>
      <c r="G83" s="459">
        <v>5</v>
      </c>
      <c r="H83" s="460"/>
      <c r="I83" s="368" t="s">
        <v>43</v>
      </c>
      <c r="J83" s="445"/>
      <c r="K83" s="206" t="s">
        <v>259</v>
      </c>
      <c r="L83" s="650"/>
      <c r="M83" s="650"/>
      <c r="N83" s="651"/>
      <c r="O83" s="206" t="s">
        <v>259</v>
      </c>
      <c r="P83" s="650"/>
      <c r="Q83" s="650"/>
      <c r="R83" s="651"/>
      <c r="S83" s="315"/>
      <c r="T83" s="319"/>
      <c r="U83" s="319"/>
      <c r="V83" s="318"/>
      <c r="W83" s="61"/>
    </row>
    <row r="84" spans="1:23" ht="13.5">
      <c r="A84" s="61"/>
      <c r="B84" s="8">
        <v>24</v>
      </c>
      <c r="C84" s="446" t="s">
        <v>142</v>
      </c>
      <c r="D84" s="447"/>
      <c r="E84" s="447"/>
      <c r="F84" s="448"/>
      <c r="G84" s="459">
        <v>0.2</v>
      </c>
      <c r="H84" s="460"/>
      <c r="I84" s="368" t="s">
        <v>43</v>
      </c>
      <c r="J84" s="445"/>
      <c r="K84" s="206" t="s">
        <v>257</v>
      </c>
      <c r="L84" s="650"/>
      <c r="M84" s="650"/>
      <c r="N84" s="651"/>
      <c r="O84" s="206" t="s">
        <v>257</v>
      </c>
      <c r="P84" s="650"/>
      <c r="Q84" s="650"/>
      <c r="R84" s="651"/>
      <c r="S84" s="315"/>
      <c r="T84" s="319"/>
      <c r="U84" s="319"/>
      <c r="V84" s="318"/>
      <c r="W84" s="61"/>
    </row>
    <row r="85" spans="1:23" ht="13.5">
      <c r="A85" s="61"/>
      <c r="B85" s="8">
        <v>25</v>
      </c>
      <c r="C85" s="446" t="s">
        <v>143</v>
      </c>
      <c r="D85" s="447"/>
      <c r="E85" s="447"/>
      <c r="F85" s="448"/>
      <c r="G85" s="459">
        <v>0.006</v>
      </c>
      <c r="H85" s="460"/>
      <c r="I85" s="368" t="s">
        <v>43</v>
      </c>
      <c r="J85" s="445"/>
      <c r="K85" s="206">
        <v>0.0012</v>
      </c>
      <c r="L85" s="650"/>
      <c r="M85" s="650"/>
      <c r="N85" s="651"/>
      <c r="O85" s="206" t="s">
        <v>256</v>
      </c>
      <c r="P85" s="650"/>
      <c r="Q85" s="650"/>
      <c r="R85" s="651"/>
      <c r="S85" s="369"/>
      <c r="T85" s="373"/>
      <c r="U85" s="373"/>
      <c r="V85" s="376"/>
      <c r="W85" s="61"/>
    </row>
    <row r="86" spans="1:23" ht="13.5">
      <c r="A86" s="61"/>
      <c r="B86" s="8">
        <v>26</v>
      </c>
      <c r="C86" s="446" t="s">
        <v>83</v>
      </c>
      <c r="D86" s="447"/>
      <c r="E86" s="447"/>
      <c r="F86" s="448"/>
      <c r="G86" s="459">
        <v>0.004</v>
      </c>
      <c r="H86" s="460"/>
      <c r="I86" s="368" t="s">
        <v>43</v>
      </c>
      <c r="J86" s="445"/>
      <c r="K86" s="206" t="s">
        <v>256</v>
      </c>
      <c r="L86" s="650"/>
      <c r="M86" s="650"/>
      <c r="N86" s="651"/>
      <c r="O86" s="206" t="s">
        <v>256</v>
      </c>
      <c r="P86" s="650"/>
      <c r="Q86" s="650"/>
      <c r="R86" s="651"/>
      <c r="S86" s="369"/>
      <c r="T86" s="373"/>
      <c r="U86" s="373"/>
      <c r="V86" s="376"/>
      <c r="W86" s="61"/>
    </row>
    <row r="87" spans="1:23" ht="13.5">
      <c r="A87" s="61"/>
      <c r="B87" s="8">
        <v>27</v>
      </c>
      <c r="C87" s="446" t="s">
        <v>84</v>
      </c>
      <c r="D87" s="447"/>
      <c r="E87" s="447"/>
      <c r="F87" s="448"/>
      <c r="G87" s="459">
        <v>0.01</v>
      </c>
      <c r="H87" s="460"/>
      <c r="I87" s="368" t="s">
        <v>43</v>
      </c>
      <c r="J87" s="445"/>
      <c r="K87" s="206" t="s">
        <v>256</v>
      </c>
      <c r="L87" s="650"/>
      <c r="M87" s="650"/>
      <c r="N87" s="651"/>
      <c r="O87" s="206" t="s">
        <v>256</v>
      </c>
      <c r="P87" s="650"/>
      <c r="Q87" s="650"/>
      <c r="R87" s="651"/>
      <c r="S87" s="315"/>
      <c r="T87" s="319"/>
      <c r="U87" s="319"/>
      <c r="V87" s="318"/>
      <c r="W87" s="61"/>
    </row>
    <row r="88" spans="1:23" ht="13.5">
      <c r="A88" s="61"/>
      <c r="B88" s="8" t="s">
        <v>62</v>
      </c>
      <c r="C88" s="368"/>
      <c r="D88" s="444"/>
      <c r="E88" s="444"/>
      <c r="F88" s="444"/>
      <c r="G88" s="368" t="s">
        <v>62</v>
      </c>
      <c r="H88" s="444"/>
      <c r="I88" s="368" t="s">
        <v>62</v>
      </c>
      <c r="J88" s="445"/>
      <c r="K88" s="735">
        <f>K57</f>
        <v>45118</v>
      </c>
      <c r="L88" s="736"/>
      <c r="M88" s="736"/>
      <c r="N88" s="737"/>
      <c r="O88" s="735">
        <f>O57</f>
        <v>45245</v>
      </c>
      <c r="P88" s="736"/>
      <c r="Q88" s="736"/>
      <c r="R88" s="737"/>
      <c r="S88" s="724"/>
      <c r="T88" s="725"/>
      <c r="U88" s="725"/>
      <c r="V88" s="726"/>
      <c r="W88" s="61"/>
    </row>
    <row r="89" spans="1:23" ht="13.5">
      <c r="A89" s="61"/>
      <c r="B89" s="8" t="s">
        <v>62</v>
      </c>
      <c r="C89" s="368"/>
      <c r="D89" s="444"/>
      <c r="E89" s="444"/>
      <c r="F89" s="444"/>
      <c r="G89" s="368" t="s">
        <v>62</v>
      </c>
      <c r="H89" s="444"/>
      <c r="I89" s="368" t="s">
        <v>62</v>
      </c>
      <c r="J89" s="445"/>
      <c r="K89" s="315" t="s">
        <v>495</v>
      </c>
      <c r="L89" s="319"/>
      <c r="M89" s="319"/>
      <c r="N89" s="318"/>
      <c r="O89" s="315" t="s">
        <v>528</v>
      </c>
      <c r="P89" s="319"/>
      <c r="Q89" s="319"/>
      <c r="R89" s="318"/>
      <c r="S89" s="315"/>
      <c r="T89" s="319"/>
      <c r="U89" s="319"/>
      <c r="V89" s="318"/>
      <c r="W89" s="61"/>
    </row>
    <row r="90" spans="1:23" ht="13.5">
      <c r="A90" s="61"/>
      <c r="B90" s="8">
        <v>28</v>
      </c>
      <c r="C90" s="320" t="s">
        <v>144</v>
      </c>
      <c r="D90" s="320"/>
      <c r="E90" s="320"/>
      <c r="F90" s="320"/>
      <c r="G90" s="368" t="s">
        <v>62</v>
      </c>
      <c r="H90" s="444"/>
      <c r="I90" s="733" t="s">
        <v>62</v>
      </c>
      <c r="J90" s="734"/>
      <c r="K90" s="206">
        <v>17</v>
      </c>
      <c r="L90" s="650"/>
      <c r="M90" s="650"/>
      <c r="N90" s="651"/>
      <c r="O90" s="206">
        <v>14</v>
      </c>
      <c r="P90" s="650"/>
      <c r="Q90" s="650"/>
      <c r="R90" s="651"/>
      <c r="S90" s="315"/>
      <c r="T90" s="319"/>
      <c r="U90" s="319"/>
      <c r="V90" s="318"/>
      <c r="W90" s="61"/>
    </row>
    <row r="91" spans="1:23" ht="13.5">
      <c r="A91" s="61"/>
      <c r="B91" s="8" t="s">
        <v>62</v>
      </c>
      <c r="C91" s="368"/>
      <c r="D91" s="444"/>
      <c r="E91" s="444"/>
      <c r="F91" s="444"/>
      <c r="G91" s="368" t="s">
        <v>62</v>
      </c>
      <c r="H91" s="444"/>
      <c r="I91" s="368" t="s">
        <v>62</v>
      </c>
      <c r="J91" s="445"/>
      <c r="K91" s="727" t="s">
        <v>157</v>
      </c>
      <c r="L91" s="728"/>
      <c r="M91" s="728"/>
      <c r="N91" s="729"/>
      <c r="O91" s="730" t="s">
        <v>157</v>
      </c>
      <c r="P91" s="731"/>
      <c r="Q91" s="731"/>
      <c r="R91" s="732"/>
      <c r="S91" s="730"/>
      <c r="T91" s="731"/>
      <c r="U91" s="731"/>
      <c r="V91" s="732"/>
      <c r="W91" s="61"/>
    </row>
    <row r="92" spans="1:23" ht="13.5">
      <c r="A92" s="61"/>
      <c r="B92" s="8" t="s">
        <v>62</v>
      </c>
      <c r="C92" s="368"/>
      <c r="D92" s="444"/>
      <c r="E92" s="444"/>
      <c r="F92" s="444"/>
      <c r="G92" s="368" t="s">
        <v>62</v>
      </c>
      <c r="H92" s="444"/>
      <c r="I92" s="368" t="s">
        <v>62</v>
      </c>
      <c r="J92" s="445"/>
      <c r="K92" s="721" t="s">
        <v>278</v>
      </c>
      <c r="L92" s="722"/>
      <c r="M92" s="722"/>
      <c r="N92" s="723"/>
      <c r="O92" s="721" t="s">
        <v>278</v>
      </c>
      <c r="P92" s="722"/>
      <c r="Q92" s="722"/>
      <c r="R92" s="723"/>
      <c r="S92" s="724"/>
      <c r="T92" s="725"/>
      <c r="U92" s="725"/>
      <c r="V92" s="726"/>
      <c r="W92" s="61"/>
    </row>
    <row r="93" spans="1:23" ht="13.5">
      <c r="A93" s="61"/>
      <c r="B93" s="8">
        <v>29</v>
      </c>
      <c r="C93" s="413" t="s">
        <v>0</v>
      </c>
      <c r="D93" s="414"/>
      <c r="E93" s="414"/>
      <c r="F93" s="414"/>
      <c r="G93" s="459" t="s">
        <v>156</v>
      </c>
      <c r="H93" s="662"/>
      <c r="I93" s="368" t="s">
        <v>62</v>
      </c>
      <c r="J93" s="445"/>
      <c r="K93" s="480" t="s">
        <v>379</v>
      </c>
      <c r="L93" s="663"/>
      <c r="M93" s="663"/>
      <c r="N93" s="664"/>
      <c r="O93" s="480" t="s">
        <v>529</v>
      </c>
      <c r="P93" s="663"/>
      <c r="Q93" s="663"/>
      <c r="R93" s="664"/>
      <c r="S93" s="315"/>
      <c r="T93" s="319"/>
      <c r="U93" s="319"/>
      <c r="V93" s="318"/>
      <c r="W93" s="61"/>
    </row>
    <row r="94" spans="1:23" ht="13.5">
      <c r="A94" s="61"/>
      <c r="B94" s="8">
        <v>30</v>
      </c>
      <c r="C94" s="413" t="s">
        <v>1</v>
      </c>
      <c r="D94" s="414"/>
      <c r="E94" s="414"/>
      <c r="F94" s="414"/>
      <c r="G94" s="459" t="s">
        <v>25</v>
      </c>
      <c r="H94" s="662"/>
      <c r="I94" s="193" t="s">
        <v>151</v>
      </c>
      <c r="J94" s="468"/>
      <c r="K94" s="717">
        <v>23.4</v>
      </c>
      <c r="L94" s="718"/>
      <c r="M94" s="718"/>
      <c r="N94" s="719"/>
      <c r="O94" s="717">
        <v>8.2</v>
      </c>
      <c r="P94" s="718"/>
      <c r="Q94" s="718"/>
      <c r="R94" s="719"/>
      <c r="S94" s="315"/>
      <c r="T94" s="319"/>
      <c r="U94" s="319"/>
      <c r="V94" s="318"/>
      <c r="W94" s="61"/>
    </row>
    <row r="95" spans="1:23" ht="13.5">
      <c r="A95" s="61"/>
      <c r="B95" s="8">
        <v>31</v>
      </c>
      <c r="C95" s="413" t="s">
        <v>2</v>
      </c>
      <c r="D95" s="414"/>
      <c r="E95" s="414"/>
      <c r="F95" s="414"/>
      <c r="G95" s="459" t="s">
        <v>25</v>
      </c>
      <c r="H95" s="662"/>
      <c r="I95" s="193" t="s">
        <v>152</v>
      </c>
      <c r="J95" s="468"/>
      <c r="K95" s="720">
        <v>963</v>
      </c>
      <c r="L95" s="663"/>
      <c r="M95" s="663"/>
      <c r="N95" s="664"/>
      <c r="O95" s="720">
        <v>983</v>
      </c>
      <c r="P95" s="663"/>
      <c r="Q95" s="663"/>
      <c r="R95" s="664"/>
      <c r="S95" s="315"/>
      <c r="T95" s="319"/>
      <c r="U95" s="319"/>
      <c r="V95" s="318"/>
      <c r="W95" s="61"/>
    </row>
    <row r="96" spans="1:23" ht="13.5">
      <c r="A96" s="61"/>
      <c r="B96" s="8">
        <v>32</v>
      </c>
      <c r="C96" s="413" t="s">
        <v>3</v>
      </c>
      <c r="D96" s="414"/>
      <c r="E96" s="414"/>
      <c r="F96" s="414"/>
      <c r="G96" s="459" t="s">
        <v>25</v>
      </c>
      <c r="H96" s="662"/>
      <c r="I96" s="193" t="s">
        <v>151</v>
      </c>
      <c r="J96" s="468"/>
      <c r="K96" s="717">
        <v>21.2</v>
      </c>
      <c r="L96" s="718"/>
      <c r="M96" s="718"/>
      <c r="N96" s="719"/>
      <c r="O96" s="717">
        <v>11.9</v>
      </c>
      <c r="P96" s="718"/>
      <c r="Q96" s="718"/>
      <c r="R96" s="719"/>
      <c r="S96" s="369"/>
      <c r="T96" s="373"/>
      <c r="U96" s="373"/>
      <c r="V96" s="376"/>
      <c r="W96" s="61"/>
    </row>
    <row r="97" spans="1:23" ht="13.5">
      <c r="A97" s="61"/>
      <c r="B97" s="8">
        <v>33</v>
      </c>
      <c r="C97" s="446" t="s">
        <v>4</v>
      </c>
      <c r="D97" s="447"/>
      <c r="E97" s="447"/>
      <c r="F97" s="447"/>
      <c r="G97" s="459" t="s">
        <v>25</v>
      </c>
      <c r="H97" s="662"/>
      <c r="I97" s="368" t="s">
        <v>161</v>
      </c>
      <c r="J97" s="445"/>
      <c r="K97" s="715" t="s">
        <v>280</v>
      </c>
      <c r="L97" s="645"/>
      <c r="M97" s="645"/>
      <c r="N97" s="646"/>
      <c r="O97" s="715" t="s">
        <v>280</v>
      </c>
      <c r="P97" s="645"/>
      <c r="Q97" s="645"/>
      <c r="R97" s="646"/>
      <c r="S97" s="716"/>
      <c r="T97" s="399"/>
      <c r="U97" s="399"/>
      <c r="V97" s="690"/>
      <c r="W97" s="61"/>
    </row>
    <row r="98" spans="1:23" ht="13.5">
      <c r="A98" s="61"/>
      <c r="B98" s="8">
        <v>34</v>
      </c>
      <c r="C98" s="446" t="s">
        <v>490</v>
      </c>
      <c r="D98" s="447"/>
      <c r="E98" s="447"/>
      <c r="F98" s="447"/>
      <c r="G98" s="459" t="s">
        <v>25</v>
      </c>
      <c r="H98" s="662"/>
      <c r="I98" s="368" t="s">
        <v>491</v>
      </c>
      <c r="J98" s="445"/>
      <c r="K98" s="653">
        <v>64</v>
      </c>
      <c r="L98" s="654"/>
      <c r="M98" s="654"/>
      <c r="N98" s="655"/>
      <c r="O98" s="653">
        <v>68</v>
      </c>
      <c r="P98" s="654"/>
      <c r="Q98" s="654"/>
      <c r="R98" s="655"/>
      <c r="S98" s="302"/>
      <c r="T98" s="303"/>
      <c r="U98" s="303"/>
      <c r="V98" s="305"/>
      <c r="W98" s="61"/>
    </row>
    <row r="99" spans="1:23" ht="13.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</row>
    <row r="100" spans="1:23" ht="13.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</row>
    <row r="101" spans="1:23" ht="17.25">
      <c r="A101" s="61"/>
      <c r="B101" s="25" t="s">
        <v>286</v>
      </c>
      <c r="G101" s="7"/>
      <c r="I101" s="1"/>
      <c r="J101" s="1"/>
      <c r="K101" s="1"/>
      <c r="L101" s="17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61"/>
    </row>
    <row r="102" spans="1:23" ht="13.5">
      <c r="A102" s="61"/>
      <c r="B102" s="1"/>
      <c r="C102" s="5"/>
      <c r="D102" s="5"/>
      <c r="E102" s="5"/>
      <c r="F102" s="5"/>
      <c r="G102" s="7"/>
      <c r="H102" s="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61"/>
    </row>
    <row r="103" spans="1:23" ht="14.25">
      <c r="A103" s="61"/>
      <c r="B103" s="477">
        <f>'受入重量'!C54</f>
        <v>2022</v>
      </c>
      <c r="C103" s="477"/>
      <c r="D103" s="48" t="s">
        <v>170</v>
      </c>
      <c r="E103" s="48"/>
      <c r="F103" s="49"/>
      <c r="G103" s="7"/>
      <c r="H103" s="7"/>
      <c r="I103" s="1"/>
      <c r="J103" s="1"/>
      <c r="K103" s="1"/>
      <c r="L103" s="1"/>
      <c r="M103" s="1"/>
      <c r="N103" s="1"/>
      <c r="O103" s="1"/>
      <c r="P103" s="1"/>
      <c r="Q103" s="1"/>
      <c r="R103" s="13"/>
      <c r="S103" s="13"/>
      <c r="T103" s="13"/>
      <c r="U103" s="13"/>
      <c r="V103" s="13"/>
      <c r="W103" s="61"/>
    </row>
    <row r="104" spans="1:23" ht="13.5">
      <c r="A104" s="61"/>
      <c r="B104" s="1"/>
      <c r="C104" s="5"/>
      <c r="D104" s="5"/>
      <c r="E104" s="5"/>
      <c r="F104" s="5"/>
      <c r="G104" s="7"/>
      <c r="H104" s="7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61"/>
    </row>
    <row r="105" spans="1:23" ht="13.5">
      <c r="A105" s="61"/>
      <c r="B105" s="462" t="s">
        <v>145</v>
      </c>
      <c r="C105" s="463"/>
      <c r="D105" s="463"/>
      <c r="E105" s="463"/>
      <c r="F105" s="463"/>
      <c r="G105" s="463"/>
      <c r="H105" s="464"/>
      <c r="I105" s="193" t="s">
        <v>117</v>
      </c>
      <c r="J105" s="468"/>
      <c r="K105" s="751" t="s">
        <v>26</v>
      </c>
      <c r="L105" s="752"/>
      <c r="M105" s="752"/>
      <c r="N105" s="753"/>
      <c r="O105" s="751" t="s">
        <v>26</v>
      </c>
      <c r="P105" s="752"/>
      <c r="Q105" s="752"/>
      <c r="R105" s="753"/>
      <c r="S105" s="754" t="s">
        <v>26</v>
      </c>
      <c r="T105" s="755"/>
      <c r="U105" s="755"/>
      <c r="V105" s="756"/>
      <c r="W105" s="61"/>
    </row>
    <row r="106" spans="1:23" ht="13.5">
      <c r="A106" s="61"/>
      <c r="B106" s="750"/>
      <c r="C106" s="606"/>
      <c r="D106" s="606"/>
      <c r="E106" s="606"/>
      <c r="F106" s="606"/>
      <c r="G106" s="606"/>
      <c r="H106" s="607"/>
      <c r="I106" s="422"/>
      <c r="J106" s="469"/>
      <c r="K106" s="757">
        <v>44767</v>
      </c>
      <c r="L106" s="758"/>
      <c r="M106" s="758"/>
      <c r="N106" s="759"/>
      <c r="O106" s="757">
        <v>44882</v>
      </c>
      <c r="P106" s="758"/>
      <c r="Q106" s="758"/>
      <c r="R106" s="759"/>
      <c r="S106" s="760"/>
      <c r="T106" s="761"/>
      <c r="U106" s="761"/>
      <c r="V106" s="762"/>
      <c r="W106" s="61"/>
    </row>
    <row r="107" spans="1:23" ht="13.5">
      <c r="A107" s="61"/>
      <c r="B107" s="465"/>
      <c r="C107" s="466"/>
      <c r="D107" s="466"/>
      <c r="E107" s="466"/>
      <c r="F107" s="466"/>
      <c r="G107" s="466"/>
      <c r="H107" s="467"/>
      <c r="I107" s="422"/>
      <c r="J107" s="469"/>
      <c r="K107" s="763" t="s">
        <v>153</v>
      </c>
      <c r="L107" s="764"/>
      <c r="M107" s="764"/>
      <c r="N107" s="626"/>
      <c r="O107" s="495" t="s">
        <v>153</v>
      </c>
      <c r="P107" s="496"/>
      <c r="Q107" s="496"/>
      <c r="R107" s="497"/>
      <c r="S107" s="741" t="s">
        <v>153</v>
      </c>
      <c r="T107" s="742"/>
      <c r="U107" s="742"/>
      <c r="V107" s="743"/>
      <c r="W107" s="61"/>
    </row>
    <row r="108" spans="1:23" ht="13.5">
      <c r="A108" s="61"/>
      <c r="B108" s="8" t="s">
        <v>62</v>
      </c>
      <c r="C108" s="446" t="s">
        <v>149</v>
      </c>
      <c r="D108" s="447"/>
      <c r="E108" s="447"/>
      <c r="F108" s="447"/>
      <c r="G108" s="447"/>
      <c r="H108" s="448"/>
      <c r="I108" s="422"/>
      <c r="J108" s="469"/>
      <c r="K108" s="744" t="s">
        <v>436</v>
      </c>
      <c r="L108" s="427"/>
      <c r="M108" s="427"/>
      <c r="N108" s="428"/>
      <c r="O108" s="747" t="s">
        <v>463</v>
      </c>
      <c r="P108" s="748"/>
      <c r="Q108" s="748"/>
      <c r="R108" s="749"/>
      <c r="S108" s="747" t="s">
        <v>28</v>
      </c>
      <c r="T108" s="748"/>
      <c r="U108" s="748"/>
      <c r="V108" s="749"/>
      <c r="W108" s="61"/>
    </row>
    <row r="109" spans="1:23" ht="13.5">
      <c r="A109" s="61"/>
      <c r="B109" s="11" t="s">
        <v>27</v>
      </c>
      <c r="C109" s="446" t="s">
        <v>61</v>
      </c>
      <c r="D109" s="447"/>
      <c r="E109" s="447"/>
      <c r="F109" s="448"/>
      <c r="G109" s="368" t="s">
        <v>10</v>
      </c>
      <c r="H109" s="349"/>
      <c r="I109" s="424"/>
      <c r="J109" s="470"/>
      <c r="K109" s="745"/>
      <c r="L109" s="746"/>
      <c r="M109" s="746"/>
      <c r="N109" s="642"/>
      <c r="O109" s="745"/>
      <c r="P109" s="746"/>
      <c r="Q109" s="746"/>
      <c r="R109" s="642"/>
      <c r="S109" s="745"/>
      <c r="T109" s="746"/>
      <c r="U109" s="746"/>
      <c r="V109" s="642"/>
      <c r="W109" s="61"/>
    </row>
    <row r="110" spans="1:23" ht="13.5">
      <c r="A110" s="61"/>
      <c r="B110" s="8">
        <v>1</v>
      </c>
      <c r="C110" s="691" t="s">
        <v>8</v>
      </c>
      <c r="D110" s="691"/>
      <c r="E110" s="691"/>
      <c r="F110" s="691"/>
      <c r="G110" s="459" t="s">
        <v>25</v>
      </c>
      <c r="H110" s="662"/>
      <c r="I110" s="321" t="s">
        <v>43</v>
      </c>
      <c r="J110" s="321"/>
      <c r="K110" s="206" t="s">
        <v>261</v>
      </c>
      <c r="L110" s="650"/>
      <c r="M110" s="650"/>
      <c r="N110" s="651"/>
      <c r="O110" s="206" t="s">
        <v>261</v>
      </c>
      <c r="P110" s="650"/>
      <c r="Q110" s="650"/>
      <c r="R110" s="651"/>
      <c r="S110" s="384"/>
      <c r="T110" s="381"/>
      <c r="U110" s="381"/>
      <c r="V110" s="386"/>
      <c r="W110" s="61"/>
    </row>
    <row r="111" spans="1:23" ht="13.5">
      <c r="A111" s="61"/>
      <c r="B111" s="8">
        <v>2</v>
      </c>
      <c r="C111" s="320" t="s">
        <v>7</v>
      </c>
      <c r="D111" s="320"/>
      <c r="E111" s="320"/>
      <c r="F111" s="320"/>
      <c r="G111" s="459" t="s">
        <v>25</v>
      </c>
      <c r="H111" s="662"/>
      <c r="I111" s="321" t="s">
        <v>43</v>
      </c>
      <c r="J111" s="321"/>
      <c r="K111" s="738">
        <v>21.4</v>
      </c>
      <c r="L111" s="739"/>
      <c r="M111" s="739"/>
      <c r="N111" s="740"/>
      <c r="O111" s="738">
        <v>20.9</v>
      </c>
      <c r="P111" s="739"/>
      <c r="Q111" s="739"/>
      <c r="R111" s="740"/>
      <c r="S111" s="315"/>
      <c r="T111" s="319"/>
      <c r="U111" s="319"/>
      <c r="V111" s="318"/>
      <c r="W111" s="61"/>
    </row>
    <row r="112" spans="1:23" ht="13.5">
      <c r="A112" s="61"/>
      <c r="B112" s="8">
        <v>3</v>
      </c>
      <c r="C112" s="320" t="s">
        <v>6</v>
      </c>
      <c r="D112" s="320"/>
      <c r="E112" s="320"/>
      <c r="F112" s="320"/>
      <c r="G112" s="459" t="s">
        <v>25</v>
      </c>
      <c r="H112" s="662"/>
      <c r="I112" s="321" t="s">
        <v>43</v>
      </c>
      <c r="J112" s="321"/>
      <c r="K112" s="738">
        <v>78</v>
      </c>
      <c r="L112" s="739"/>
      <c r="M112" s="739"/>
      <c r="N112" s="740"/>
      <c r="O112" s="738">
        <v>77.6</v>
      </c>
      <c r="P112" s="739"/>
      <c r="Q112" s="739"/>
      <c r="R112" s="740"/>
      <c r="S112" s="315"/>
      <c r="T112" s="319"/>
      <c r="U112" s="319"/>
      <c r="V112" s="318"/>
      <c r="W112" s="61"/>
    </row>
    <row r="113" spans="1:23" ht="13.5">
      <c r="A113" s="61"/>
      <c r="B113" s="8">
        <v>4</v>
      </c>
      <c r="C113" s="446" t="s">
        <v>5</v>
      </c>
      <c r="D113" s="447"/>
      <c r="E113" s="447"/>
      <c r="F113" s="447"/>
      <c r="G113" s="459" t="s">
        <v>25</v>
      </c>
      <c r="H113" s="662"/>
      <c r="I113" s="368" t="s">
        <v>43</v>
      </c>
      <c r="J113" s="444"/>
      <c r="K113" s="206" t="s">
        <v>280</v>
      </c>
      <c r="L113" s="650"/>
      <c r="M113" s="650"/>
      <c r="N113" s="651"/>
      <c r="O113" s="206" t="s">
        <v>280</v>
      </c>
      <c r="P113" s="650"/>
      <c r="Q113" s="650"/>
      <c r="R113" s="651"/>
      <c r="S113" s="315"/>
      <c r="T113" s="319"/>
      <c r="U113" s="319"/>
      <c r="V113" s="318"/>
      <c r="W113" s="61"/>
    </row>
    <row r="114" spans="1:23" ht="13.5">
      <c r="A114" s="61"/>
      <c r="B114" s="8">
        <v>5</v>
      </c>
      <c r="C114" s="446" t="s">
        <v>11</v>
      </c>
      <c r="D114" s="447"/>
      <c r="E114" s="447"/>
      <c r="F114" s="447"/>
      <c r="G114" s="459" t="s">
        <v>156</v>
      </c>
      <c r="H114" s="662"/>
      <c r="I114" s="368" t="s">
        <v>12</v>
      </c>
      <c r="J114" s="444"/>
      <c r="K114" s="206" t="s">
        <v>280</v>
      </c>
      <c r="L114" s="650"/>
      <c r="M114" s="650"/>
      <c r="N114" s="651"/>
      <c r="O114" s="206" t="s">
        <v>280</v>
      </c>
      <c r="P114" s="650"/>
      <c r="Q114" s="650"/>
      <c r="R114" s="651"/>
      <c r="S114" s="315"/>
      <c r="T114" s="319"/>
      <c r="U114" s="319"/>
      <c r="V114" s="318"/>
      <c r="W114" s="61"/>
    </row>
    <row r="115" spans="1:23" ht="13.5">
      <c r="A115" s="61"/>
      <c r="B115" s="8">
        <v>6</v>
      </c>
      <c r="C115" s="320" t="s">
        <v>13</v>
      </c>
      <c r="D115" s="320"/>
      <c r="E115" s="320"/>
      <c r="F115" s="320"/>
      <c r="G115" s="695">
        <v>5</v>
      </c>
      <c r="H115" s="695"/>
      <c r="I115" s="321" t="s">
        <v>87</v>
      </c>
      <c r="J115" s="321"/>
      <c r="K115" s="206" t="s">
        <v>280</v>
      </c>
      <c r="L115" s="650"/>
      <c r="M115" s="650"/>
      <c r="N115" s="651"/>
      <c r="O115" s="206" t="s">
        <v>280</v>
      </c>
      <c r="P115" s="650"/>
      <c r="Q115" s="650"/>
      <c r="R115" s="651"/>
      <c r="S115" s="315"/>
      <c r="T115" s="319"/>
      <c r="U115" s="319"/>
      <c r="V115" s="318"/>
      <c r="W115" s="61"/>
    </row>
    <row r="116" spans="1:23" ht="13.5">
      <c r="A116" s="61"/>
      <c r="B116" s="8">
        <v>7</v>
      </c>
      <c r="C116" s="320" t="s">
        <v>14</v>
      </c>
      <c r="D116" s="320"/>
      <c r="E116" s="320"/>
      <c r="F116" s="320"/>
      <c r="G116" s="695">
        <v>0.01</v>
      </c>
      <c r="H116" s="695"/>
      <c r="I116" s="321" t="s">
        <v>43</v>
      </c>
      <c r="J116" s="321"/>
      <c r="K116" s="206" t="s">
        <v>256</v>
      </c>
      <c r="L116" s="650"/>
      <c r="M116" s="650"/>
      <c r="N116" s="651"/>
      <c r="O116" s="206" t="s">
        <v>256</v>
      </c>
      <c r="P116" s="650"/>
      <c r="Q116" s="650"/>
      <c r="R116" s="651"/>
      <c r="S116" s="315"/>
      <c r="T116" s="319"/>
      <c r="U116" s="319"/>
      <c r="V116" s="318"/>
      <c r="W116" s="61"/>
    </row>
    <row r="117" spans="1:23" ht="13.5">
      <c r="A117" s="61"/>
      <c r="B117" s="8">
        <v>8</v>
      </c>
      <c r="C117" s="320" t="s">
        <v>115</v>
      </c>
      <c r="D117" s="320"/>
      <c r="E117" s="320"/>
      <c r="F117" s="320"/>
      <c r="G117" s="695">
        <v>0.2</v>
      </c>
      <c r="H117" s="695"/>
      <c r="I117" s="321" t="s">
        <v>43</v>
      </c>
      <c r="J117" s="321"/>
      <c r="K117" s="206" t="s">
        <v>257</v>
      </c>
      <c r="L117" s="650"/>
      <c r="M117" s="650"/>
      <c r="N117" s="651"/>
      <c r="O117" s="206" t="s">
        <v>257</v>
      </c>
      <c r="P117" s="650"/>
      <c r="Q117" s="650"/>
      <c r="R117" s="651"/>
      <c r="S117" s="315"/>
      <c r="T117" s="319"/>
      <c r="U117" s="319"/>
      <c r="V117" s="318"/>
      <c r="W117" s="61"/>
    </row>
    <row r="118" spans="1:23" ht="13.5">
      <c r="A118" s="61"/>
      <c r="B118" s="8">
        <v>9</v>
      </c>
      <c r="C118" s="320" t="s">
        <v>116</v>
      </c>
      <c r="D118" s="320"/>
      <c r="E118" s="320"/>
      <c r="F118" s="320"/>
      <c r="G118" s="695">
        <v>0.2</v>
      </c>
      <c r="H118" s="695"/>
      <c r="I118" s="321" t="s">
        <v>43</v>
      </c>
      <c r="J118" s="321"/>
      <c r="K118" s="206" t="s">
        <v>256</v>
      </c>
      <c r="L118" s="650"/>
      <c r="M118" s="650"/>
      <c r="N118" s="651"/>
      <c r="O118" s="206" t="s">
        <v>256</v>
      </c>
      <c r="P118" s="650"/>
      <c r="Q118" s="650"/>
      <c r="R118" s="651"/>
      <c r="S118" s="315"/>
      <c r="T118" s="319"/>
      <c r="U118" s="319"/>
      <c r="V118" s="318"/>
      <c r="W118" s="61"/>
    </row>
    <row r="119" spans="1:23" ht="13.5">
      <c r="A119" s="61"/>
      <c r="B119" s="8">
        <v>10</v>
      </c>
      <c r="C119" s="320" t="s">
        <v>15</v>
      </c>
      <c r="D119" s="320"/>
      <c r="E119" s="320"/>
      <c r="F119" s="320"/>
      <c r="G119" s="695">
        <v>0.1</v>
      </c>
      <c r="H119" s="695"/>
      <c r="I119" s="321" t="s">
        <v>43</v>
      </c>
      <c r="J119" s="321"/>
      <c r="K119" s="206" t="s">
        <v>256</v>
      </c>
      <c r="L119" s="650"/>
      <c r="M119" s="650"/>
      <c r="N119" s="651"/>
      <c r="O119" s="206" t="s">
        <v>256</v>
      </c>
      <c r="P119" s="650"/>
      <c r="Q119" s="650"/>
      <c r="R119" s="651"/>
      <c r="S119" s="315"/>
      <c r="T119" s="319"/>
      <c r="U119" s="319"/>
      <c r="V119" s="318"/>
      <c r="W119" s="61"/>
    </row>
    <row r="120" spans="1:23" ht="13.5">
      <c r="A120" s="61"/>
      <c r="B120" s="8">
        <v>11</v>
      </c>
      <c r="C120" s="446" t="s">
        <v>136</v>
      </c>
      <c r="D120" s="447"/>
      <c r="E120" s="447"/>
      <c r="F120" s="448"/>
      <c r="G120" s="459">
        <v>0.07</v>
      </c>
      <c r="H120" s="460"/>
      <c r="I120" s="368" t="s">
        <v>43</v>
      </c>
      <c r="J120" s="445"/>
      <c r="K120" s="206" t="s">
        <v>256</v>
      </c>
      <c r="L120" s="650"/>
      <c r="M120" s="650"/>
      <c r="N120" s="651"/>
      <c r="O120" s="206" t="s">
        <v>256</v>
      </c>
      <c r="P120" s="650"/>
      <c r="Q120" s="650"/>
      <c r="R120" s="651"/>
      <c r="S120" s="315"/>
      <c r="T120" s="319"/>
      <c r="U120" s="319"/>
      <c r="V120" s="318"/>
      <c r="W120" s="61"/>
    </row>
    <row r="121" spans="1:23" ht="13.5">
      <c r="A121" s="61"/>
      <c r="B121" s="8">
        <v>12</v>
      </c>
      <c r="C121" s="446" t="s">
        <v>137</v>
      </c>
      <c r="D121" s="447"/>
      <c r="E121" s="447"/>
      <c r="F121" s="448"/>
      <c r="G121" s="459">
        <v>0.5</v>
      </c>
      <c r="H121" s="460"/>
      <c r="I121" s="368" t="s">
        <v>43</v>
      </c>
      <c r="J121" s="445"/>
      <c r="K121" s="206" t="s">
        <v>261</v>
      </c>
      <c r="L121" s="650"/>
      <c r="M121" s="650"/>
      <c r="N121" s="651"/>
      <c r="O121" s="206" t="s">
        <v>261</v>
      </c>
      <c r="P121" s="650"/>
      <c r="Q121" s="650"/>
      <c r="R121" s="651"/>
      <c r="S121" s="315"/>
      <c r="T121" s="319"/>
      <c r="U121" s="319"/>
      <c r="V121" s="318"/>
      <c r="W121" s="61"/>
    </row>
    <row r="122" spans="1:23" ht="13.5">
      <c r="A122" s="61"/>
      <c r="B122" s="8">
        <v>13</v>
      </c>
      <c r="C122" s="446" t="s">
        <v>76</v>
      </c>
      <c r="D122" s="447"/>
      <c r="E122" s="447"/>
      <c r="F122" s="448"/>
      <c r="G122" s="459">
        <v>0.5</v>
      </c>
      <c r="H122" s="460"/>
      <c r="I122" s="368" t="s">
        <v>43</v>
      </c>
      <c r="J122" s="445"/>
      <c r="K122" s="206" t="s">
        <v>261</v>
      </c>
      <c r="L122" s="650"/>
      <c r="M122" s="650"/>
      <c r="N122" s="651"/>
      <c r="O122" s="206" t="s">
        <v>261</v>
      </c>
      <c r="P122" s="650"/>
      <c r="Q122" s="650"/>
      <c r="R122" s="651"/>
      <c r="S122" s="315"/>
      <c r="T122" s="319"/>
      <c r="U122" s="319"/>
      <c r="V122" s="318"/>
      <c r="W122" s="61"/>
    </row>
    <row r="123" spans="1:23" ht="13.5">
      <c r="A123" s="61"/>
      <c r="B123" s="8">
        <v>14</v>
      </c>
      <c r="C123" s="446" t="s">
        <v>138</v>
      </c>
      <c r="D123" s="447"/>
      <c r="E123" s="447"/>
      <c r="F123" s="448"/>
      <c r="G123" s="459">
        <v>0.08</v>
      </c>
      <c r="H123" s="460"/>
      <c r="I123" s="368" t="s">
        <v>43</v>
      </c>
      <c r="J123" s="445"/>
      <c r="K123" s="206" t="s">
        <v>261</v>
      </c>
      <c r="L123" s="650"/>
      <c r="M123" s="650"/>
      <c r="N123" s="651"/>
      <c r="O123" s="206" t="s">
        <v>261</v>
      </c>
      <c r="P123" s="650"/>
      <c r="Q123" s="650"/>
      <c r="R123" s="651"/>
      <c r="S123" s="315"/>
      <c r="T123" s="319"/>
      <c r="U123" s="319"/>
      <c r="V123" s="318"/>
      <c r="W123" s="61"/>
    </row>
    <row r="124" spans="1:23" ht="13.5">
      <c r="A124" s="61"/>
      <c r="B124" s="8">
        <v>15</v>
      </c>
      <c r="C124" s="446" t="s">
        <v>77</v>
      </c>
      <c r="D124" s="447"/>
      <c r="E124" s="447"/>
      <c r="F124" s="448"/>
      <c r="G124" s="459">
        <v>0.2</v>
      </c>
      <c r="H124" s="460"/>
      <c r="I124" s="368" t="s">
        <v>43</v>
      </c>
      <c r="J124" s="445"/>
      <c r="K124" s="206" t="s">
        <v>261</v>
      </c>
      <c r="L124" s="650"/>
      <c r="M124" s="650"/>
      <c r="N124" s="651"/>
      <c r="O124" s="206" t="s">
        <v>261</v>
      </c>
      <c r="P124" s="650"/>
      <c r="Q124" s="650"/>
      <c r="R124" s="651"/>
      <c r="S124" s="315"/>
      <c r="T124" s="319"/>
      <c r="U124" s="319"/>
      <c r="V124" s="318"/>
      <c r="W124" s="61"/>
    </row>
    <row r="125" spans="1:23" ht="13.5">
      <c r="A125" s="61"/>
      <c r="B125" s="8">
        <v>16</v>
      </c>
      <c r="C125" s="446" t="s">
        <v>78</v>
      </c>
      <c r="D125" s="447"/>
      <c r="E125" s="447"/>
      <c r="F125" s="448"/>
      <c r="G125" s="459">
        <v>0.05</v>
      </c>
      <c r="H125" s="460"/>
      <c r="I125" s="368" t="s">
        <v>43</v>
      </c>
      <c r="J125" s="445"/>
      <c r="K125" s="206" t="s">
        <v>261</v>
      </c>
      <c r="L125" s="650"/>
      <c r="M125" s="650"/>
      <c r="N125" s="651"/>
      <c r="O125" s="206" t="s">
        <v>261</v>
      </c>
      <c r="P125" s="650"/>
      <c r="Q125" s="650"/>
      <c r="R125" s="651"/>
      <c r="S125" s="315"/>
      <c r="T125" s="319"/>
      <c r="U125" s="319"/>
      <c r="V125" s="318"/>
      <c r="W125" s="61"/>
    </row>
    <row r="126" spans="1:23" ht="13.5">
      <c r="A126" s="61"/>
      <c r="B126" s="8">
        <v>17</v>
      </c>
      <c r="C126" s="446" t="s">
        <v>79</v>
      </c>
      <c r="D126" s="447"/>
      <c r="E126" s="447"/>
      <c r="F126" s="448"/>
      <c r="G126" s="459">
        <v>0.01</v>
      </c>
      <c r="H126" s="460"/>
      <c r="I126" s="368" t="s">
        <v>43</v>
      </c>
      <c r="J126" s="445"/>
      <c r="K126" s="206" t="s">
        <v>261</v>
      </c>
      <c r="L126" s="650"/>
      <c r="M126" s="650"/>
      <c r="N126" s="651"/>
      <c r="O126" s="206" t="s">
        <v>261</v>
      </c>
      <c r="P126" s="650"/>
      <c r="Q126" s="650"/>
      <c r="R126" s="651"/>
      <c r="S126" s="315"/>
      <c r="T126" s="319"/>
      <c r="U126" s="319"/>
      <c r="V126" s="318"/>
      <c r="W126" s="61"/>
    </row>
    <row r="127" spans="1:23" ht="13.5">
      <c r="A127" s="61"/>
      <c r="B127" s="8">
        <v>18</v>
      </c>
      <c r="C127" s="446" t="s">
        <v>139</v>
      </c>
      <c r="D127" s="447"/>
      <c r="E127" s="447"/>
      <c r="F127" s="448"/>
      <c r="G127" s="459">
        <v>20</v>
      </c>
      <c r="H127" s="460"/>
      <c r="I127" s="368" t="s">
        <v>43</v>
      </c>
      <c r="J127" s="445"/>
      <c r="K127" s="206" t="s">
        <v>259</v>
      </c>
      <c r="L127" s="650"/>
      <c r="M127" s="650"/>
      <c r="N127" s="651"/>
      <c r="O127" s="206" t="s">
        <v>259</v>
      </c>
      <c r="P127" s="650"/>
      <c r="Q127" s="650"/>
      <c r="R127" s="651"/>
      <c r="S127" s="315"/>
      <c r="T127" s="319"/>
      <c r="U127" s="319"/>
      <c r="V127" s="318"/>
      <c r="W127" s="61"/>
    </row>
    <row r="128" spans="1:23" ht="13.5">
      <c r="A128" s="61"/>
      <c r="B128" s="8">
        <v>19</v>
      </c>
      <c r="C128" s="446" t="s">
        <v>140</v>
      </c>
      <c r="D128" s="447"/>
      <c r="E128" s="447"/>
      <c r="F128" s="448"/>
      <c r="G128" s="459">
        <v>20</v>
      </c>
      <c r="H128" s="460"/>
      <c r="I128" s="368" t="s">
        <v>43</v>
      </c>
      <c r="J128" s="445"/>
      <c r="K128" s="206" t="s">
        <v>259</v>
      </c>
      <c r="L128" s="650"/>
      <c r="M128" s="650"/>
      <c r="N128" s="651"/>
      <c r="O128" s="206" t="s">
        <v>259</v>
      </c>
      <c r="P128" s="650"/>
      <c r="Q128" s="650"/>
      <c r="R128" s="651"/>
      <c r="S128" s="315"/>
      <c r="T128" s="319"/>
      <c r="U128" s="319"/>
      <c r="V128" s="318"/>
      <c r="W128" s="61"/>
    </row>
    <row r="129" spans="1:23" ht="13.5">
      <c r="A129" s="61"/>
      <c r="B129" s="8">
        <v>20</v>
      </c>
      <c r="C129" s="446" t="s">
        <v>80</v>
      </c>
      <c r="D129" s="447"/>
      <c r="E129" s="447"/>
      <c r="F129" s="448"/>
      <c r="G129" s="459">
        <v>6</v>
      </c>
      <c r="H129" s="460"/>
      <c r="I129" s="368" t="s">
        <v>43</v>
      </c>
      <c r="J129" s="445"/>
      <c r="K129" s="206" t="s">
        <v>259</v>
      </c>
      <c r="L129" s="650"/>
      <c r="M129" s="650"/>
      <c r="N129" s="651"/>
      <c r="O129" s="206" t="s">
        <v>259</v>
      </c>
      <c r="P129" s="650"/>
      <c r="Q129" s="650"/>
      <c r="R129" s="651"/>
      <c r="S129" s="315"/>
      <c r="T129" s="319"/>
      <c r="U129" s="319"/>
      <c r="V129" s="318"/>
      <c r="W129" s="61"/>
    </row>
    <row r="130" spans="1:23" ht="13.5">
      <c r="A130" s="61"/>
      <c r="B130" s="8">
        <v>21</v>
      </c>
      <c r="C130" s="446" t="s">
        <v>141</v>
      </c>
      <c r="D130" s="447"/>
      <c r="E130" s="447"/>
      <c r="F130" s="448"/>
      <c r="G130" s="459">
        <v>60</v>
      </c>
      <c r="H130" s="460"/>
      <c r="I130" s="368" t="s">
        <v>43</v>
      </c>
      <c r="J130" s="445"/>
      <c r="K130" s="206" t="s">
        <v>259</v>
      </c>
      <c r="L130" s="650"/>
      <c r="M130" s="650"/>
      <c r="N130" s="651"/>
      <c r="O130" s="206" t="s">
        <v>259</v>
      </c>
      <c r="P130" s="650"/>
      <c r="Q130" s="650"/>
      <c r="R130" s="651"/>
      <c r="S130" s="315"/>
      <c r="T130" s="319"/>
      <c r="U130" s="319"/>
      <c r="V130" s="318"/>
      <c r="W130" s="61"/>
    </row>
    <row r="131" spans="1:23" ht="13.5">
      <c r="A131" s="61"/>
      <c r="B131" s="8">
        <v>22</v>
      </c>
      <c r="C131" s="446" t="s">
        <v>81</v>
      </c>
      <c r="D131" s="447"/>
      <c r="E131" s="447"/>
      <c r="F131" s="448"/>
      <c r="G131" s="459">
        <v>2</v>
      </c>
      <c r="H131" s="460"/>
      <c r="I131" s="368" t="s">
        <v>43</v>
      </c>
      <c r="J131" s="445"/>
      <c r="K131" s="206" t="s">
        <v>259</v>
      </c>
      <c r="L131" s="650"/>
      <c r="M131" s="650"/>
      <c r="N131" s="651"/>
      <c r="O131" s="206" t="s">
        <v>259</v>
      </c>
      <c r="P131" s="650"/>
      <c r="Q131" s="650"/>
      <c r="R131" s="651"/>
      <c r="S131" s="315"/>
      <c r="T131" s="319"/>
      <c r="U131" s="319"/>
      <c r="V131" s="318"/>
      <c r="W131" s="61"/>
    </row>
    <row r="132" spans="1:23" ht="13.5">
      <c r="A132" s="61"/>
      <c r="B132" s="8">
        <v>23</v>
      </c>
      <c r="C132" s="446" t="s">
        <v>82</v>
      </c>
      <c r="D132" s="447"/>
      <c r="E132" s="447"/>
      <c r="F132" s="448"/>
      <c r="G132" s="459">
        <v>5</v>
      </c>
      <c r="H132" s="460"/>
      <c r="I132" s="368" t="s">
        <v>43</v>
      </c>
      <c r="J132" s="445"/>
      <c r="K132" s="206" t="s">
        <v>259</v>
      </c>
      <c r="L132" s="650"/>
      <c r="M132" s="650"/>
      <c r="N132" s="651"/>
      <c r="O132" s="206" t="s">
        <v>259</v>
      </c>
      <c r="P132" s="650"/>
      <c r="Q132" s="650"/>
      <c r="R132" s="651"/>
      <c r="S132" s="315"/>
      <c r="T132" s="319"/>
      <c r="U132" s="319"/>
      <c r="V132" s="318"/>
      <c r="W132" s="61"/>
    </row>
    <row r="133" spans="1:23" ht="13.5">
      <c r="A133" s="61"/>
      <c r="B133" s="8">
        <v>24</v>
      </c>
      <c r="C133" s="446" t="s">
        <v>142</v>
      </c>
      <c r="D133" s="447"/>
      <c r="E133" s="447"/>
      <c r="F133" s="448"/>
      <c r="G133" s="459">
        <v>0.2</v>
      </c>
      <c r="H133" s="460"/>
      <c r="I133" s="368" t="s">
        <v>43</v>
      </c>
      <c r="J133" s="445"/>
      <c r="K133" s="206" t="s">
        <v>257</v>
      </c>
      <c r="L133" s="650"/>
      <c r="M133" s="650"/>
      <c r="N133" s="651"/>
      <c r="O133" s="206" t="s">
        <v>257</v>
      </c>
      <c r="P133" s="650"/>
      <c r="Q133" s="650"/>
      <c r="R133" s="651"/>
      <c r="S133" s="315"/>
      <c r="T133" s="319"/>
      <c r="U133" s="319"/>
      <c r="V133" s="318"/>
      <c r="W133" s="61"/>
    </row>
    <row r="134" spans="1:23" ht="13.5">
      <c r="A134" s="61"/>
      <c r="B134" s="8">
        <v>25</v>
      </c>
      <c r="C134" s="446" t="s">
        <v>143</v>
      </c>
      <c r="D134" s="447"/>
      <c r="E134" s="447"/>
      <c r="F134" s="448"/>
      <c r="G134" s="459">
        <v>0.006</v>
      </c>
      <c r="H134" s="460"/>
      <c r="I134" s="368" t="s">
        <v>43</v>
      </c>
      <c r="J134" s="445"/>
      <c r="K134" s="206" t="s">
        <v>256</v>
      </c>
      <c r="L134" s="650"/>
      <c r="M134" s="650"/>
      <c r="N134" s="651"/>
      <c r="O134" s="206" t="s">
        <v>256</v>
      </c>
      <c r="P134" s="650"/>
      <c r="Q134" s="650"/>
      <c r="R134" s="651"/>
      <c r="S134" s="369"/>
      <c r="T134" s="373"/>
      <c r="U134" s="373"/>
      <c r="V134" s="376"/>
      <c r="W134" s="61"/>
    </row>
    <row r="135" spans="1:23" ht="13.5">
      <c r="A135" s="61"/>
      <c r="B135" s="8">
        <v>26</v>
      </c>
      <c r="C135" s="446" t="s">
        <v>83</v>
      </c>
      <c r="D135" s="447"/>
      <c r="E135" s="447"/>
      <c r="F135" s="448"/>
      <c r="G135" s="459">
        <v>0.004</v>
      </c>
      <c r="H135" s="460"/>
      <c r="I135" s="368" t="s">
        <v>43</v>
      </c>
      <c r="J135" s="445"/>
      <c r="K135" s="206" t="s">
        <v>256</v>
      </c>
      <c r="L135" s="650"/>
      <c r="M135" s="650"/>
      <c r="N135" s="651"/>
      <c r="O135" s="206" t="s">
        <v>256</v>
      </c>
      <c r="P135" s="650"/>
      <c r="Q135" s="650"/>
      <c r="R135" s="651"/>
      <c r="S135" s="369"/>
      <c r="T135" s="373"/>
      <c r="U135" s="373"/>
      <c r="V135" s="376"/>
      <c r="W135" s="61"/>
    </row>
    <row r="136" spans="1:23" ht="13.5">
      <c r="A136" s="61"/>
      <c r="B136" s="8">
        <v>27</v>
      </c>
      <c r="C136" s="446" t="s">
        <v>84</v>
      </c>
      <c r="D136" s="447"/>
      <c r="E136" s="447"/>
      <c r="F136" s="448"/>
      <c r="G136" s="459">
        <v>0.01</v>
      </c>
      <c r="H136" s="460"/>
      <c r="I136" s="368" t="s">
        <v>43</v>
      </c>
      <c r="J136" s="445"/>
      <c r="K136" s="206" t="s">
        <v>256</v>
      </c>
      <c r="L136" s="650"/>
      <c r="M136" s="650"/>
      <c r="N136" s="651"/>
      <c r="O136" s="206" t="s">
        <v>256</v>
      </c>
      <c r="P136" s="650"/>
      <c r="Q136" s="650"/>
      <c r="R136" s="651"/>
      <c r="S136" s="315"/>
      <c r="T136" s="319"/>
      <c r="U136" s="319"/>
      <c r="V136" s="318"/>
      <c r="W136" s="61"/>
    </row>
    <row r="137" spans="1:23" ht="13.5">
      <c r="A137" s="61"/>
      <c r="B137" s="8" t="s">
        <v>62</v>
      </c>
      <c r="C137" s="368"/>
      <c r="D137" s="444"/>
      <c r="E137" s="444"/>
      <c r="F137" s="444"/>
      <c r="G137" s="368" t="s">
        <v>62</v>
      </c>
      <c r="H137" s="444"/>
      <c r="I137" s="368" t="s">
        <v>62</v>
      </c>
      <c r="J137" s="445"/>
      <c r="K137" s="735">
        <f>K106</f>
        <v>44767</v>
      </c>
      <c r="L137" s="736"/>
      <c r="M137" s="736"/>
      <c r="N137" s="737"/>
      <c r="O137" s="735">
        <f>O106</f>
        <v>44882</v>
      </c>
      <c r="P137" s="736"/>
      <c r="Q137" s="736"/>
      <c r="R137" s="737"/>
      <c r="S137" s="724"/>
      <c r="T137" s="725"/>
      <c r="U137" s="725"/>
      <c r="V137" s="726"/>
      <c r="W137" s="61"/>
    </row>
    <row r="138" spans="1:23" ht="13.5">
      <c r="A138" s="61"/>
      <c r="B138" s="8" t="s">
        <v>62</v>
      </c>
      <c r="C138" s="368"/>
      <c r="D138" s="444"/>
      <c r="E138" s="444"/>
      <c r="F138" s="444"/>
      <c r="G138" s="368" t="s">
        <v>62</v>
      </c>
      <c r="H138" s="444"/>
      <c r="I138" s="368" t="s">
        <v>62</v>
      </c>
      <c r="J138" s="445"/>
      <c r="K138" s="315" t="s">
        <v>430</v>
      </c>
      <c r="L138" s="319"/>
      <c r="M138" s="319"/>
      <c r="N138" s="318"/>
      <c r="O138" s="315" t="s">
        <v>464</v>
      </c>
      <c r="P138" s="319"/>
      <c r="Q138" s="319"/>
      <c r="R138" s="318"/>
      <c r="S138" s="315"/>
      <c r="T138" s="319"/>
      <c r="U138" s="319"/>
      <c r="V138" s="318"/>
      <c r="W138" s="61"/>
    </row>
    <row r="139" spans="1:23" ht="13.5">
      <c r="A139" s="61"/>
      <c r="B139" s="8">
        <v>28</v>
      </c>
      <c r="C139" s="320" t="s">
        <v>144</v>
      </c>
      <c r="D139" s="320"/>
      <c r="E139" s="320"/>
      <c r="F139" s="320"/>
      <c r="G139" s="368" t="s">
        <v>62</v>
      </c>
      <c r="H139" s="444"/>
      <c r="I139" s="733" t="s">
        <v>62</v>
      </c>
      <c r="J139" s="734"/>
      <c r="K139" s="206">
        <v>12</v>
      </c>
      <c r="L139" s="650"/>
      <c r="M139" s="650"/>
      <c r="N139" s="651"/>
      <c r="O139" s="206">
        <v>14</v>
      </c>
      <c r="P139" s="650"/>
      <c r="Q139" s="650"/>
      <c r="R139" s="651"/>
      <c r="S139" s="315"/>
      <c r="T139" s="319"/>
      <c r="U139" s="319"/>
      <c r="V139" s="318"/>
      <c r="W139" s="61"/>
    </row>
    <row r="140" spans="1:23" ht="13.5">
      <c r="A140" s="61"/>
      <c r="B140" s="8" t="s">
        <v>62</v>
      </c>
      <c r="C140" s="368"/>
      <c r="D140" s="444"/>
      <c r="E140" s="444"/>
      <c r="F140" s="444"/>
      <c r="G140" s="368" t="s">
        <v>62</v>
      </c>
      <c r="H140" s="444"/>
      <c r="I140" s="368" t="s">
        <v>62</v>
      </c>
      <c r="J140" s="445"/>
      <c r="K140" s="727" t="s">
        <v>157</v>
      </c>
      <c r="L140" s="728"/>
      <c r="M140" s="728"/>
      <c r="N140" s="729"/>
      <c r="O140" s="730" t="s">
        <v>157</v>
      </c>
      <c r="P140" s="731"/>
      <c r="Q140" s="731"/>
      <c r="R140" s="732"/>
      <c r="S140" s="730"/>
      <c r="T140" s="731"/>
      <c r="U140" s="731"/>
      <c r="V140" s="732"/>
      <c r="W140" s="61"/>
    </row>
    <row r="141" spans="1:23" ht="13.5">
      <c r="A141" s="61"/>
      <c r="B141" s="8" t="s">
        <v>62</v>
      </c>
      <c r="C141" s="368"/>
      <c r="D141" s="444"/>
      <c r="E141" s="444"/>
      <c r="F141" s="444"/>
      <c r="G141" s="368" t="s">
        <v>62</v>
      </c>
      <c r="H141" s="444"/>
      <c r="I141" s="368" t="s">
        <v>62</v>
      </c>
      <c r="J141" s="445"/>
      <c r="K141" s="721" t="s">
        <v>278</v>
      </c>
      <c r="L141" s="722"/>
      <c r="M141" s="722"/>
      <c r="N141" s="723"/>
      <c r="O141" s="721" t="s">
        <v>278</v>
      </c>
      <c r="P141" s="722"/>
      <c r="Q141" s="722"/>
      <c r="R141" s="723"/>
      <c r="S141" s="724"/>
      <c r="T141" s="725"/>
      <c r="U141" s="725"/>
      <c r="V141" s="726"/>
      <c r="W141" s="61"/>
    </row>
    <row r="142" spans="1:23" ht="13.5">
      <c r="A142" s="61"/>
      <c r="B142" s="8">
        <v>29</v>
      </c>
      <c r="C142" s="413" t="s">
        <v>0</v>
      </c>
      <c r="D142" s="414"/>
      <c r="E142" s="414"/>
      <c r="F142" s="414"/>
      <c r="G142" s="459" t="s">
        <v>156</v>
      </c>
      <c r="H142" s="662"/>
      <c r="I142" s="368" t="s">
        <v>62</v>
      </c>
      <c r="J142" s="445"/>
      <c r="K142" s="480" t="s">
        <v>279</v>
      </c>
      <c r="L142" s="663"/>
      <c r="M142" s="663"/>
      <c r="N142" s="664"/>
      <c r="O142" s="480" t="s">
        <v>279</v>
      </c>
      <c r="P142" s="663"/>
      <c r="Q142" s="663"/>
      <c r="R142" s="664"/>
      <c r="S142" s="315"/>
      <c r="T142" s="319"/>
      <c r="U142" s="319"/>
      <c r="V142" s="318"/>
      <c r="W142" s="61"/>
    </row>
    <row r="143" spans="1:23" ht="13.5">
      <c r="A143" s="61"/>
      <c r="B143" s="8">
        <v>30</v>
      </c>
      <c r="C143" s="413" t="s">
        <v>1</v>
      </c>
      <c r="D143" s="414"/>
      <c r="E143" s="414"/>
      <c r="F143" s="414"/>
      <c r="G143" s="459" t="s">
        <v>25</v>
      </c>
      <c r="H143" s="662"/>
      <c r="I143" s="193" t="s">
        <v>151</v>
      </c>
      <c r="J143" s="468"/>
      <c r="K143" s="717">
        <v>22.4</v>
      </c>
      <c r="L143" s="718"/>
      <c r="M143" s="718"/>
      <c r="N143" s="719"/>
      <c r="O143" s="717">
        <v>3.1</v>
      </c>
      <c r="P143" s="718"/>
      <c r="Q143" s="718"/>
      <c r="R143" s="719"/>
      <c r="S143" s="315"/>
      <c r="T143" s="319"/>
      <c r="U143" s="319"/>
      <c r="V143" s="318"/>
      <c r="W143" s="61"/>
    </row>
    <row r="144" spans="1:23" ht="13.5">
      <c r="A144" s="61"/>
      <c r="B144" s="8">
        <v>31</v>
      </c>
      <c r="C144" s="413" t="s">
        <v>2</v>
      </c>
      <c r="D144" s="414"/>
      <c r="E144" s="414"/>
      <c r="F144" s="414"/>
      <c r="G144" s="459" t="s">
        <v>25</v>
      </c>
      <c r="H144" s="662"/>
      <c r="I144" s="193" t="s">
        <v>152</v>
      </c>
      <c r="J144" s="468"/>
      <c r="K144" s="720">
        <v>972</v>
      </c>
      <c r="L144" s="663"/>
      <c r="M144" s="663"/>
      <c r="N144" s="664"/>
      <c r="O144" s="720">
        <v>979</v>
      </c>
      <c r="P144" s="663"/>
      <c r="Q144" s="663"/>
      <c r="R144" s="664"/>
      <c r="S144" s="315"/>
      <c r="T144" s="319"/>
      <c r="U144" s="319"/>
      <c r="V144" s="318"/>
      <c r="W144" s="61"/>
    </row>
    <row r="145" spans="1:23" ht="13.5">
      <c r="A145" s="61"/>
      <c r="B145" s="8">
        <v>32</v>
      </c>
      <c r="C145" s="413" t="s">
        <v>3</v>
      </c>
      <c r="D145" s="414"/>
      <c r="E145" s="414"/>
      <c r="F145" s="414"/>
      <c r="G145" s="459" t="s">
        <v>25</v>
      </c>
      <c r="H145" s="662"/>
      <c r="I145" s="193" t="s">
        <v>151</v>
      </c>
      <c r="J145" s="468"/>
      <c r="K145" s="717">
        <v>29.3</v>
      </c>
      <c r="L145" s="718"/>
      <c r="M145" s="718"/>
      <c r="N145" s="719"/>
      <c r="O145" s="717">
        <v>12.6</v>
      </c>
      <c r="P145" s="718"/>
      <c r="Q145" s="718"/>
      <c r="R145" s="719"/>
      <c r="S145" s="369"/>
      <c r="T145" s="373"/>
      <c r="U145" s="373"/>
      <c r="V145" s="376"/>
      <c r="W145" s="61"/>
    </row>
    <row r="146" spans="1:23" ht="13.5">
      <c r="A146" s="61"/>
      <c r="B146" s="8">
        <v>33</v>
      </c>
      <c r="C146" s="446" t="s">
        <v>4</v>
      </c>
      <c r="D146" s="447"/>
      <c r="E146" s="447"/>
      <c r="F146" s="447"/>
      <c r="G146" s="459" t="s">
        <v>25</v>
      </c>
      <c r="H146" s="662"/>
      <c r="I146" s="368" t="s">
        <v>161</v>
      </c>
      <c r="J146" s="445"/>
      <c r="K146" s="768">
        <v>7</v>
      </c>
      <c r="L146" s="769"/>
      <c r="M146" s="769"/>
      <c r="N146" s="770"/>
      <c r="O146" s="653">
        <v>3.1</v>
      </c>
      <c r="P146" s="654"/>
      <c r="Q146" s="654"/>
      <c r="R146" s="655"/>
      <c r="S146" s="765"/>
      <c r="T146" s="766"/>
      <c r="U146" s="766"/>
      <c r="V146" s="767"/>
      <c r="W146" s="61"/>
    </row>
    <row r="147" spans="1:23" ht="13.5">
      <c r="A147" s="61"/>
      <c r="W147" s="61"/>
    </row>
    <row r="148" spans="1:23" ht="13.5">
      <c r="A148" s="61"/>
      <c r="W148" s="61"/>
    </row>
    <row r="149" spans="1:23" ht="13.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</row>
    <row r="150" spans="1:23" ht="17.25">
      <c r="A150" s="61"/>
      <c r="B150" s="25" t="s">
        <v>286</v>
      </c>
      <c r="G150" s="7"/>
      <c r="I150" s="1"/>
      <c r="J150" s="1"/>
      <c r="K150" s="1"/>
      <c r="L150" s="1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61"/>
    </row>
    <row r="151" spans="1:23" ht="13.5">
      <c r="A151" s="61"/>
      <c r="B151" s="1"/>
      <c r="C151" s="5"/>
      <c r="D151" s="5"/>
      <c r="E151" s="5"/>
      <c r="F151" s="5"/>
      <c r="G151" s="7"/>
      <c r="H151" s="7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61"/>
    </row>
    <row r="152" spans="1:23" ht="14.25">
      <c r="A152" s="61"/>
      <c r="B152" s="477">
        <f>'受入重量'!C78</f>
        <v>2021</v>
      </c>
      <c r="C152" s="477"/>
      <c r="D152" s="48" t="s">
        <v>170</v>
      </c>
      <c r="E152" s="48"/>
      <c r="F152" s="49"/>
      <c r="G152" s="7"/>
      <c r="H152" s="7"/>
      <c r="I152" s="1"/>
      <c r="J152" s="1"/>
      <c r="K152" s="1"/>
      <c r="L152" s="1"/>
      <c r="M152" s="1"/>
      <c r="N152" s="1"/>
      <c r="O152" s="1"/>
      <c r="P152" s="1"/>
      <c r="Q152" s="1"/>
      <c r="R152" s="13"/>
      <c r="S152" s="13"/>
      <c r="T152" s="13"/>
      <c r="U152" s="13"/>
      <c r="V152" s="13"/>
      <c r="W152" s="61"/>
    </row>
    <row r="153" spans="1:23" ht="13.5">
      <c r="A153" s="61"/>
      <c r="B153" s="1"/>
      <c r="C153" s="5"/>
      <c r="D153" s="5"/>
      <c r="E153" s="5"/>
      <c r="F153" s="5"/>
      <c r="G153" s="7"/>
      <c r="H153" s="7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61"/>
    </row>
    <row r="154" spans="1:23" ht="13.5">
      <c r="A154" s="61"/>
      <c r="B154" s="462" t="s">
        <v>145</v>
      </c>
      <c r="C154" s="463"/>
      <c r="D154" s="463"/>
      <c r="E154" s="463"/>
      <c r="F154" s="463"/>
      <c r="G154" s="463"/>
      <c r="H154" s="464"/>
      <c r="I154" s="193" t="s">
        <v>117</v>
      </c>
      <c r="J154" s="468"/>
      <c r="K154" s="751" t="s">
        <v>26</v>
      </c>
      <c r="L154" s="752"/>
      <c r="M154" s="752"/>
      <c r="N154" s="753"/>
      <c r="O154" s="751" t="s">
        <v>26</v>
      </c>
      <c r="P154" s="752"/>
      <c r="Q154" s="752"/>
      <c r="R154" s="753"/>
      <c r="S154" s="754" t="s">
        <v>26</v>
      </c>
      <c r="T154" s="755"/>
      <c r="U154" s="755"/>
      <c r="V154" s="756"/>
      <c r="W154" s="61"/>
    </row>
    <row r="155" spans="1:23" ht="13.5">
      <c r="A155" s="61"/>
      <c r="B155" s="750"/>
      <c r="C155" s="606"/>
      <c r="D155" s="606"/>
      <c r="E155" s="606"/>
      <c r="F155" s="606"/>
      <c r="G155" s="606"/>
      <c r="H155" s="607"/>
      <c r="I155" s="422"/>
      <c r="J155" s="469"/>
      <c r="K155" s="757">
        <v>44405</v>
      </c>
      <c r="L155" s="758"/>
      <c r="M155" s="758"/>
      <c r="N155" s="759"/>
      <c r="O155" s="757">
        <v>44511</v>
      </c>
      <c r="P155" s="758"/>
      <c r="Q155" s="758"/>
      <c r="R155" s="759"/>
      <c r="S155" s="760"/>
      <c r="T155" s="761"/>
      <c r="U155" s="761"/>
      <c r="V155" s="762"/>
      <c r="W155" s="61"/>
    </row>
    <row r="156" spans="1:23" ht="13.5">
      <c r="A156" s="61"/>
      <c r="B156" s="465"/>
      <c r="C156" s="466"/>
      <c r="D156" s="466"/>
      <c r="E156" s="466"/>
      <c r="F156" s="466"/>
      <c r="G156" s="466"/>
      <c r="H156" s="467"/>
      <c r="I156" s="422"/>
      <c r="J156" s="469"/>
      <c r="K156" s="763" t="s">
        <v>153</v>
      </c>
      <c r="L156" s="764"/>
      <c r="M156" s="764"/>
      <c r="N156" s="626"/>
      <c r="O156" s="495" t="s">
        <v>153</v>
      </c>
      <c r="P156" s="496"/>
      <c r="Q156" s="496"/>
      <c r="R156" s="497"/>
      <c r="S156" s="741" t="s">
        <v>153</v>
      </c>
      <c r="T156" s="742"/>
      <c r="U156" s="742"/>
      <c r="V156" s="743"/>
      <c r="W156" s="61"/>
    </row>
    <row r="157" spans="1:23" ht="13.5">
      <c r="A157" s="61"/>
      <c r="B157" s="8" t="s">
        <v>62</v>
      </c>
      <c r="C157" s="446" t="s">
        <v>149</v>
      </c>
      <c r="D157" s="447"/>
      <c r="E157" s="447"/>
      <c r="F157" s="447"/>
      <c r="G157" s="447"/>
      <c r="H157" s="448"/>
      <c r="I157" s="422"/>
      <c r="J157" s="469"/>
      <c r="K157" s="744" t="s">
        <v>353</v>
      </c>
      <c r="L157" s="427"/>
      <c r="M157" s="427"/>
      <c r="N157" s="428"/>
      <c r="O157" s="747" t="s">
        <v>377</v>
      </c>
      <c r="P157" s="748"/>
      <c r="Q157" s="748"/>
      <c r="R157" s="749"/>
      <c r="S157" s="747" t="s">
        <v>28</v>
      </c>
      <c r="T157" s="748"/>
      <c r="U157" s="748"/>
      <c r="V157" s="749"/>
      <c r="W157" s="61"/>
    </row>
    <row r="158" spans="1:23" ht="13.5">
      <c r="A158" s="61"/>
      <c r="B158" s="11" t="s">
        <v>27</v>
      </c>
      <c r="C158" s="446" t="s">
        <v>61</v>
      </c>
      <c r="D158" s="447"/>
      <c r="E158" s="447"/>
      <c r="F158" s="448"/>
      <c r="G158" s="368" t="s">
        <v>10</v>
      </c>
      <c r="H158" s="349"/>
      <c r="I158" s="424"/>
      <c r="J158" s="470"/>
      <c r="K158" s="745"/>
      <c r="L158" s="746"/>
      <c r="M158" s="746"/>
      <c r="N158" s="642"/>
      <c r="O158" s="745"/>
      <c r="P158" s="746"/>
      <c r="Q158" s="746"/>
      <c r="R158" s="642"/>
      <c r="S158" s="745"/>
      <c r="T158" s="746"/>
      <c r="U158" s="746"/>
      <c r="V158" s="642"/>
      <c r="W158" s="61"/>
    </row>
    <row r="159" spans="1:23" ht="13.5">
      <c r="A159" s="61"/>
      <c r="B159" s="8">
        <v>1</v>
      </c>
      <c r="C159" s="691" t="s">
        <v>8</v>
      </c>
      <c r="D159" s="691"/>
      <c r="E159" s="691"/>
      <c r="F159" s="691"/>
      <c r="G159" s="459" t="s">
        <v>25</v>
      </c>
      <c r="H159" s="662"/>
      <c r="I159" s="321" t="s">
        <v>43</v>
      </c>
      <c r="J159" s="321"/>
      <c r="K159" s="206" t="s">
        <v>261</v>
      </c>
      <c r="L159" s="650"/>
      <c r="M159" s="650"/>
      <c r="N159" s="651"/>
      <c r="O159" s="206" t="s">
        <v>261</v>
      </c>
      <c r="P159" s="650"/>
      <c r="Q159" s="650"/>
      <c r="R159" s="651"/>
      <c r="S159" s="384"/>
      <c r="T159" s="381"/>
      <c r="U159" s="381"/>
      <c r="V159" s="386"/>
      <c r="W159" s="61"/>
    </row>
    <row r="160" spans="1:23" ht="13.5">
      <c r="A160" s="61"/>
      <c r="B160" s="8">
        <v>2</v>
      </c>
      <c r="C160" s="320" t="s">
        <v>7</v>
      </c>
      <c r="D160" s="320"/>
      <c r="E160" s="320"/>
      <c r="F160" s="320"/>
      <c r="G160" s="459" t="s">
        <v>25</v>
      </c>
      <c r="H160" s="662"/>
      <c r="I160" s="321" t="s">
        <v>43</v>
      </c>
      <c r="J160" s="321"/>
      <c r="K160" s="738">
        <v>19.8</v>
      </c>
      <c r="L160" s="739"/>
      <c r="M160" s="739"/>
      <c r="N160" s="740"/>
      <c r="O160" s="738">
        <v>18.7</v>
      </c>
      <c r="P160" s="739"/>
      <c r="Q160" s="739"/>
      <c r="R160" s="740"/>
      <c r="S160" s="315"/>
      <c r="T160" s="319"/>
      <c r="U160" s="319"/>
      <c r="V160" s="318"/>
      <c r="W160" s="61"/>
    </row>
    <row r="161" spans="1:23" ht="13.5">
      <c r="A161" s="61"/>
      <c r="B161" s="8">
        <v>3</v>
      </c>
      <c r="C161" s="320" t="s">
        <v>6</v>
      </c>
      <c r="D161" s="320"/>
      <c r="E161" s="320"/>
      <c r="F161" s="320"/>
      <c r="G161" s="459" t="s">
        <v>25</v>
      </c>
      <c r="H161" s="662"/>
      <c r="I161" s="321" t="s">
        <v>43</v>
      </c>
      <c r="J161" s="321"/>
      <c r="K161" s="738">
        <v>78.7</v>
      </c>
      <c r="L161" s="739"/>
      <c r="M161" s="739"/>
      <c r="N161" s="740"/>
      <c r="O161" s="738">
        <v>77.8</v>
      </c>
      <c r="P161" s="739"/>
      <c r="Q161" s="739"/>
      <c r="R161" s="740"/>
      <c r="S161" s="315"/>
      <c r="T161" s="319"/>
      <c r="U161" s="319"/>
      <c r="V161" s="318"/>
      <c r="W161" s="61"/>
    </row>
    <row r="162" spans="1:23" ht="13.5">
      <c r="A162" s="61"/>
      <c r="B162" s="8">
        <v>4</v>
      </c>
      <c r="C162" s="446" t="s">
        <v>5</v>
      </c>
      <c r="D162" s="447"/>
      <c r="E162" s="447"/>
      <c r="F162" s="447"/>
      <c r="G162" s="459" t="s">
        <v>25</v>
      </c>
      <c r="H162" s="662"/>
      <c r="I162" s="368" t="s">
        <v>43</v>
      </c>
      <c r="J162" s="444"/>
      <c r="K162" s="206">
        <v>1.2</v>
      </c>
      <c r="L162" s="650"/>
      <c r="M162" s="650"/>
      <c r="N162" s="651"/>
      <c r="O162" s="206">
        <v>1.9</v>
      </c>
      <c r="P162" s="650"/>
      <c r="Q162" s="650"/>
      <c r="R162" s="651"/>
      <c r="S162" s="315"/>
      <c r="T162" s="319"/>
      <c r="U162" s="319"/>
      <c r="V162" s="318"/>
      <c r="W162" s="61"/>
    </row>
    <row r="163" spans="1:23" ht="13.5">
      <c r="A163" s="61"/>
      <c r="B163" s="8">
        <v>5</v>
      </c>
      <c r="C163" s="446" t="s">
        <v>11</v>
      </c>
      <c r="D163" s="447"/>
      <c r="E163" s="447"/>
      <c r="F163" s="447"/>
      <c r="G163" s="459" t="s">
        <v>156</v>
      </c>
      <c r="H163" s="662"/>
      <c r="I163" s="368" t="s">
        <v>12</v>
      </c>
      <c r="J163" s="444"/>
      <c r="K163" s="206" t="s">
        <v>280</v>
      </c>
      <c r="L163" s="650"/>
      <c r="M163" s="650"/>
      <c r="N163" s="651"/>
      <c r="O163" s="206" t="s">
        <v>280</v>
      </c>
      <c r="P163" s="650"/>
      <c r="Q163" s="650"/>
      <c r="R163" s="651"/>
      <c r="S163" s="315"/>
      <c r="T163" s="319"/>
      <c r="U163" s="319"/>
      <c r="V163" s="318"/>
      <c r="W163" s="61"/>
    </row>
    <row r="164" spans="1:23" ht="13.5">
      <c r="A164" s="61"/>
      <c r="B164" s="8">
        <v>6</v>
      </c>
      <c r="C164" s="320" t="s">
        <v>13</v>
      </c>
      <c r="D164" s="320"/>
      <c r="E164" s="320"/>
      <c r="F164" s="320"/>
      <c r="G164" s="695">
        <v>5</v>
      </c>
      <c r="H164" s="695"/>
      <c r="I164" s="321" t="s">
        <v>87</v>
      </c>
      <c r="J164" s="321"/>
      <c r="K164" s="206" t="s">
        <v>280</v>
      </c>
      <c r="L164" s="650"/>
      <c r="M164" s="650"/>
      <c r="N164" s="651"/>
      <c r="O164" s="206" t="s">
        <v>280</v>
      </c>
      <c r="P164" s="650"/>
      <c r="Q164" s="650"/>
      <c r="R164" s="651"/>
      <c r="S164" s="315"/>
      <c r="T164" s="319"/>
      <c r="U164" s="319"/>
      <c r="V164" s="318"/>
      <c r="W164" s="61"/>
    </row>
    <row r="165" spans="1:23" ht="13.5">
      <c r="A165" s="61"/>
      <c r="B165" s="8">
        <v>7</v>
      </c>
      <c r="C165" s="320" t="s">
        <v>14</v>
      </c>
      <c r="D165" s="320"/>
      <c r="E165" s="320"/>
      <c r="F165" s="320"/>
      <c r="G165" s="695">
        <v>0.01</v>
      </c>
      <c r="H165" s="695"/>
      <c r="I165" s="321" t="s">
        <v>43</v>
      </c>
      <c r="J165" s="321"/>
      <c r="K165" s="206" t="s">
        <v>256</v>
      </c>
      <c r="L165" s="650"/>
      <c r="M165" s="650"/>
      <c r="N165" s="651"/>
      <c r="O165" s="206" t="s">
        <v>256</v>
      </c>
      <c r="P165" s="650"/>
      <c r="Q165" s="650"/>
      <c r="R165" s="651"/>
      <c r="S165" s="315"/>
      <c r="T165" s="319"/>
      <c r="U165" s="319"/>
      <c r="V165" s="318"/>
      <c r="W165" s="61"/>
    </row>
    <row r="166" spans="1:23" ht="13.5">
      <c r="A166" s="61"/>
      <c r="B166" s="8">
        <v>8</v>
      </c>
      <c r="C166" s="320" t="s">
        <v>115</v>
      </c>
      <c r="D166" s="320"/>
      <c r="E166" s="320"/>
      <c r="F166" s="320"/>
      <c r="G166" s="695">
        <v>0.2</v>
      </c>
      <c r="H166" s="695"/>
      <c r="I166" s="321" t="s">
        <v>43</v>
      </c>
      <c r="J166" s="321"/>
      <c r="K166" s="206" t="s">
        <v>257</v>
      </c>
      <c r="L166" s="650"/>
      <c r="M166" s="650"/>
      <c r="N166" s="651"/>
      <c r="O166" s="206" t="s">
        <v>257</v>
      </c>
      <c r="P166" s="650"/>
      <c r="Q166" s="650"/>
      <c r="R166" s="651"/>
      <c r="S166" s="315"/>
      <c r="T166" s="319"/>
      <c r="U166" s="319"/>
      <c r="V166" s="318"/>
      <c r="W166" s="61"/>
    </row>
    <row r="167" spans="1:23" ht="13.5">
      <c r="A167" s="61"/>
      <c r="B167" s="8">
        <v>9</v>
      </c>
      <c r="C167" s="320" t="s">
        <v>116</v>
      </c>
      <c r="D167" s="320"/>
      <c r="E167" s="320"/>
      <c r="F167" s="320"/>
      <c r="G167" s="695">
        <v>0.2</v>
      </c>
      <c r="H167" s="695"/>
      <c r="I167" s="321" t="s">
        <v>43</v>
      </c>
      <c r="J167" s="321"/>
      <c r="K167" s="206" t="s">
        <v>256</v>
      </c>
      <c r="L167" s="650"/>
      <c r="M167" s="650"/>
      <c r="N167" s="651"/>
      <c r="O167" s="206" t="s">
        <v>256</v>
      </c>
      <c r="P167" s="650"/>
      <c r="Q167" s="650"/>
      <c r="R167" s="651"/>
      <c r="S167" s="315"/>
      <c r="T167" s="319"/>
      <c r="U167" s="319"/>
      <c r="V167" s="318"/>
      <c r="W167" s="61"/>
    </row>
    <row r="168" spans="1:23" ht="13.5">
      <c r="A168" s="61"/>
      <c r="B168" s="8">
        <v>10</v>
      </c>
      <c r="C168" s="320" t="s">
        <v>15</v>
      </c>
      <c r="D168" s="320"/>
      <c r="E168" s="320"/>
      <c r="F168" s="320"/>
      <c r="G168" s="695">
        <v>0.1</v>
      </c>
      <c r="H168" s="695"/>
      <c r="I168" s="321" t="s">
        <v>43</v>
      </c>
      <c r="J168" s="321"/>
      <c r="K168" s="206" t="s">
        <v>256</v>
      </c>
      <c r="L168" s="650"/>
      <c r="M168" s="650"/>
      <c r="N168" s="651"/>
      <c r="O168" s="206" t="s">
        <v>256</v>
      </c>
      <c r="P168" s="650"/>
      <c r="Q168" s="650"/>
      <c r="R168" s="651"/>
      <c r="S168" s="315"/>
      <c r="T168" s="319"/>
      <c r="U168" s="319"/>
      <c r="V168" s="318"/>
      <c r="W168" s="61"/>
    </row>
    <row r="169" spans="1:23" ht="13.5">
      <c r="A169" s="61"/>
      <c r="B169" s="8">
        <v>11</v>
      </c>
      <c r="C169" s="446" t="s">
        <v>136</v>
      </c>
      <c r="D169" s="447"/>
      <c r="E169" s="447"/>
      <c r="F169" s="448"/>
      <c r="G169" s="459">
        <v>0.07</v>
      </c>
      <c r="H169" s="460"/>
      <c r="I169" s="368" t="s">
        <v>43</v>
      </c>
      <c r="J169" s="445"/>
      <c r="K169" s="206" t="s">
        <v>256</v>
      </c>
      <c r="L169" s="650"/>
      <c r="M169" s="650"/>
      <c r="N169" s="651"/>
      <c r="O169" s="206" t="s">
        <v>256</v>
      </c>
      <c r="P169" s="650"/>
      <c r="Q169" s="650"/>
      <c r="R169" s="651"/>
      <c r="S169" s="315"/>
      <c r="T169" s="319"/>
      <c r="U169" s="319"/>
      <c r="V169" s="318"/>
      <c r="W169" s="61"/>
    </row>
    <row r="170" spans="1:23" ht="13.5">
      <c r="A170" s="61"/>
      <c r="B170" s="8">
        <v>12</v>
      </c>
      <c r="C170" s="446" t="s">
        <v>137</v>
      </c>
      <c r="D170" s="447"/>
      <c r="E170" s="447"/>
      <c r="F170" s="448"/>
      <c r="G170" s="459">
        <v>0.5</v>
      </c>
      <c r="H170" s="460"/>
      <c r="I170" s="368" t="s">
        <v>43</v>
      </c>
      <c r="J170" s="445"/>
      <c r="K170" s="206" t="s">
        <v>261</v>
      </c>
      <c r="L170" s="650"/>
      <c r="M170" s="650"/>
      <c r="N170" s="651"/>
      <c r="O170" s="206" t="s">
        <v>261</v>
      </c>
      <c r="P170" s="650"/>
      <c r="Q170" s="650"/>
      <c r="R170" s="651"/>
      <c r="S170" s="315"/>
      <c r="T170" s="319"/>
      <c r="U170" s="319"/>
      <c r="V170" s="318"/>
      <c r="W170" s="61"/>
    </row>
    <row r="171" spans="1:23" ht="13.5">
      <c r="A171" s="61"/>
      <c r="B171" s="8">
        <v>13</v>
      </c>
      <c r="C171" s="446" t="s">
        <v>76</v>
      </c>
      <c r="D171" s="447"/>
      <c r="E171" s="447"/>
      <c r="F171" s="448"/>
      <c r="G171" s="459">
        <v>0.5</v>
      </c>
      <c r="H171" s="460"/>
      <c r="I171" s="368" t="s">
        <v>43</v>
      </c>
      <c r="J171" s="445"/>
      <c r="K171" s="206" t="s">
        <v>261</v>
      </c>
      <c r="L171" s="650"/>
      <c r="M171" s="650"/>
      <c r="N171" s="651"/>
      <c r="O171" s="206" t="s">
        <v>261</v>
      </c>
      <c r="P171" s="650"/>
      <c r="Q171" s="650"/>
      <c r="R171" s="651"/>
      <c r="S171" s="315"/>
      <c r="T171" s="319"/>
      <c r="U171" s="319"/>
      <c r="V171" s="318"/>
      <c r="W171" s="61"/>
    </row>
    <row r="172" spans="1:23" ht="13.5">
      <c r="A172" s="61"/>
      <c r="B172" s="8">
        <v>14</v>
      </c>
      <c r="C172" s="446" t="s">
        <v>138</v>
      </c>
      <c r="D172" s="447"/>
      <c r="E172" s="447"/>
      <c r="F172" s="448"/>
      <c r="G172" s="459">
        <v>0.08</v>
      </c>
      <c r="H172" s="460"/>
      <c r="I172" s="368" t="s">
        <v>43</v>
      </c>
      <c r="J172" s="445"/>
      <c r="K172" s="206" t="s">
        <v>261</v>
      </c>
      <c r="L172" s="650"/>
      <c r="M172" s="650"/>
      <c r="N172" s="651"/>
      <c r="O172" s="206" t="s">
        <v>261</v>
      </c>
      <c r="P172" s="650"/>
      <c r="Q172" s="650"/>
      <c r="R172" s="651"/>
      <c r="S172" s="315"/>
      <c r="T172" s="319"/>
      <c r="U172" s="319"/>
      <c r="V172" s="318"/>
      <c r="W172" s="61"/>
    </row>
    <row r="173" spans="1:23" ht="13.5">
      <c r="A173" s="61"/>
      <c r="B173" s="8">
        <v>15</v>
      </c>
      <c r="C173" s="446" t="s">
        <v>77</v>
      </c>
      <c r="D173" s="447"/>
      <c r="E173" s="447"/>
      <c r="F173" s="448"/>
      <c r="G173" s="459">
        <v>0.2</v>
      </c>
      <c r="H173" s="460"/>
      <c r="I173" s="368" t="s">
        <v>43</v>
      </c>
      <c r="J173" s="445"/>
      <c r="K173" s="206" t="s">
        <v>261</v>
      </c>
      <c r="L173" s="650"/>
      <c r="M173" s="650"/>
      <c r="N173" s="651"/>
      <c r="O173" s="206" t="s">
        <v>261</v>
      </c>
      <c r="P173" s="650"/>
      <c r="Q173" s="650"/>
      <c r="R173" s="651"/>
      <c r="S173" s="315"/>
      <c r="T173" s="319"/>
      <c r="U173" s="319"/>
      <c r="V173" s="318"/>
      <c r="W173" s="61"/>
    </row>
    <row r="174" spans="1:23" ht="13.5">
      <c r="A174" s="61"/>
      <c r="B174" s="8">
        <v>16</v>
      </c>
      <c r="C174" s="446" t="s">
        <v>78</v>
      </c>
      <c r="D174" s="447"/>
      <c r="E174" s="447"/>
      <c r="F174" s="448"/>
      <c r="G174" s="459">
        <v>0.05</v>
      </c>
      <c r="H174" s="460"/>
      <c r="I174" s="368" t="s">
        <v>43</v>
      </c>
      <c r="J174" s="445"/>
      <c r="K174" s="206" t="s">
        <v>261</v>
      </c>
      <c r="L174" s="650"/>
      <c r="M174" s="650"/>
      <c r="N174" s="651"/>
      <c r="O174" s="206" t="s">
        <v>261</v>
      </c>
      <c r="P174" s="650"/>
      <c r="Q174" s="650"/>
      <c r="R174" s="651"/>
      <c r="S174" s="315"/>
      <c r="T174" s="319"/>
      <c r="U174" s="319"/>
      <c r="V174" s="318"/>
      <c r="W174" s="61"/>
    </row>
    <row r="175" spans="1:23" ht="13.5">
      <c r="A175" s="61"/>
      <c r="B175" s="8">
        <v>17</v>
      </c>
      <c r="C175" s="446" t="s">
        <v>79</v>
      </c>
      <c r="D175" s="447"/>
      <c r="E175" s="447"/>
      <c r="F175" s="448"/>
      <c r="G175" s="459">
        <v>0.01</v>
      </c>
      <c r="H175" s="460"/>
      <c r="I175" s="368" t="s">
        <v>43</v>
      </c>
      <c r="J175" s="445"/>
      <c r="K175" s="206" t="s">
        <v>261</v>
      </c>
      <c r="L175" s="650"/>
      <c r="M175" s="650"/>
      <c r="N175" s="651"/>
      <c r="O175" s="206" t="s">
        <v>261</v>
      </c>
      <c r="P175" s="650"/>
      <c r="Q175" s="650"/>
      <c r="R175" s="651"/>
      <c r="S175" s="315"/>
      <c r="T175" s="319"/>
      <c r="U175" s="319"/>
      <c r="V175" s="318"/>
      <c r="W175" s="61"/>
    </row>
    <row r="176" spans="1:23" ht="13.5">
      <c r="A176" s="61"/>
      <c r="B176" s="8">
        <v>18</v>
      </c>
      <c r="C176" s="446" t="s">
        <v>139</v>
      </c>
      <c r="D176" s="447"/>
      <c r="E176" s="447"/>
      <c r="F176" s="448"/>
      <c r="G176" s="459">
        <v>20</v>
      </c>
      <c r="H176" s="460"/>
      <c r="I176" s="368" t="s">
        <v>43</v>
      </c>
      <c r="J176" s="445"/>
      <c r="K176" s="206" t="s">
        <v>259</v>
      </c>
      <c r="L176" s="650"/>
      <c r="M176" s="650"/>
      <c r="N176" s="651"/>
      <c r="O176" s="206" t="s">
        <v>259</v>
      </c>
      <c r="P176" s="650"/>
      <c r="Q176" s="650"/>
      <c r="R176" s="651"/>
      <c r="S176" s="315"/>
      <c r="T176" s="319"/>
      <c r="U176" s="319"/>
      <c r="V176" s="318"/>
      <c r="W176" s="61"/>
    </row>
    <row r="177" spans="1:23" ht="13.5">
      <c r="A177" s="61"/>
      <c r="B177" s="8">
        <v>19</v>
      </c>
      <c r="C177" s="446" t="s">
        <v>140</v>
      </c>
      <c r="D177" s="447"/>
      <c r="E177" s="447"/>
      <c r="F177" s="448"/>
      <c r="G177" s="459">
        <v>20</v>
      </c>
      <c r="H177" s="460"/>
      <c r="I177" s="368" t="s">
        <v>43</v>
      </c>
      <c r="J177" s="445"/>
      <c r="K177" s="206" t="s">
        <v>259</v>
      </c>
      <c r="L177" s="650"/>
      <c r="M177" s="650"/>
      <c r="N177" s="651"/>
      <c r="O177" s="206" t="s">
        <v>259</v>
      </c>
      <c r="P177" s="650"/>
      <c r="Q177" s="650"/>
      <c r="R177" s="651"/>
      <c r="S177" s="315"/>
      <c r="T177" s="319"/>
      <c r="U177" s="319"/>
      <c r="V177" s="318"/>
      <c r="W177" s="61"/>
    </row>
    <row r="178" spans="1:23" ht="13.5">
      <c r="A178" s="61"/>
      <c r="B178" s="8">
        <v>20</v>
      </c>
      <c r="C178" s="446" t="s">
        <v>80</v>
      </c>
      <c r="D178" s="447"/>
      <c r="E178" s="447"/>
      <c r="F178" s="448"/>
      <c r="G178" s="459">
        <v>6</v>
      </c>
      <c r="H178" s="460"/>
      <c r="I178" s="368" t="s">
        <v>43</v>
      </c>
      <c r="J178" s="445"/>
      <c r="K178" s="206" t="s">
        <v>259</v>
      </c>
      <c r="L178" s="650"/>
      <c r="M178" s="650"/>
      <c r="N178" s="651"/>
      <c r="O178" s="206" t="s">
        <v>259</v>
      </c>
      <c r="P178" s="650"/>
      <c r="Q178" s="650"/>
      <c r="R178" s="651"/>
      <c r="S178" s="315"/>
      <c r="T178" s="319"/>
      <c r="U178" s="319"/>
      <c r="V178" s="318"/>
      <c r="W178" s="61"/>
    </row>
    <row r="179" spans="1:23" ht="13.5">
      <c r="A179" s="61"/>
      <c r="B179" s="8">
        <v>21</v>
      </c>
      <c r="C179" s="446" t="s">
        <v>141</v>
      </c>
      <c r="D179" s="447"/>
      <c r="E179" s="447"/>
      <c r="F179" s="448"/>
      <c r="G179" s="459">
        <v>60</v>
      </c>
      <c r="H179" s="460"/>
      <c r="I179" s="368" t="s">
        <v>43</v>
      </c>
      <c r="J179" s="445"/>
      <c r="K179" s="206" t="s">
        <v>259</v>
      </c>
      <c r="L179" s="650"/>
      <c r="M179" s="650"/>
      <c r="N179" s="651"/>
      <c r="O179" s="206" t="s">
        <v>259</v>
      </c>
      <c r="P179" s="650"/>
      <c r="Q179" s="650"/>
      <c r="R179" s="651"/>
      <c r="S179" s="315"/>
      <c r="T179" s="319"/>
      <c r="U179" s="319"/>
      <c r="V179" s="318"/>
      <c r="W179" s="61"/>
    </row>
    <row r="180" spans="1:23" ht="13.5">
      <c r="A180" s="61"/>
      <c r="B180" s="8">
        <v>22</v>
      </c>
      <c r="C180" s="446" t="s">
        <v>81</v>
      </c>
      <c r="D180" s="447"/>
      <c r="E180" s="447"/>
      <c r="F180" s="448"/>
      <c r="G180" s="459">
        <v>2</v>
      </c>
      <c r="H180" s="460"/>
      <c r="I180" s="368" t="s">
        <v>43</v>
      </c>
      <c r="J180" s="445"/>
      <c r="K180" s="206" t="s">
        <v>259</v>
      </c>
      <c r="L180" s="650"/>
      <c r="M180" s="650"/>
      <c r="N180" s="651"/>
      <c r="O180" s="206" t="s">
        <v>259</v>
      </c>
      <c r="P180" s="650"/>
      <c r="Q180" s="650"/>
      <c r="R180" s="651"/>
      <c r="S180" s="315"/>
      <c r="T180" s="319"/>
      <c r="U180" s="319"/>
      <c r="V180" s="318"/>
      <c r="W180" s="61"/>
    </row>
    <row r="181" spans="1:23" ht="13.5">
      <c r="A181" s="61"/>
      <c r="B181" s="8">
        <v>23</v>
      </c>
      <c r="C181" s="446" t="s">
        <v>82</v>
      </c>
      <c r="D181" s="447"/>
      <c r="E181" s="447"/>
      <c r="F181" s="448"/>
      <c r="G181" s="459">
        <v>5</v>
      </c>
      <c r="H181" s="460"/>
      <c r="I181" s="368" t="s">
        <v>43</v>
      </c>
      <c r="J181" s="445"/>
      <c r="K181" s="206" t="s">
        <v>259</v>
      </c>
      <c r="L181" s="650"/>
      <c r="M181" s="650"/>
      <c r="N181" s="651"/>
      <c r="O181" s="206" t="s">
        <v>259</v>
      </c>
      <c r="P181" s="650"/>
      <c r="Q181" s="650"/>
      <c r="R181" s="651"/>
      <c r="S181" s="315"/>
      <c r="T181" s="319"/>
      <c r="U181" s="319"/>
      <c r="V181" s="318"/>
      <c r="W181" s="61"/>
    </row>
    <row r="182" spans="1:23" ht="13.5">
      <c r="A182" s="61"/>
      <c r="B182" s="8">
        <v>24</v>
      </c>
      <c r="C182" s="446" t="s">
        <v>142</v>
      </c>
      <c r="D182" s="447"/>
      <c r="E182" s="447"/>
      <c r="F182" s="448"/>
      <c r="G182" s="459">
        <v>0.2</v>
      </c>
      <c r="H182" s="460"/>
      <c r="I182" s="368" t="s">
        <v>43</v>
      </c>
      <c r="J182" s="445"/>
      <c r="K182" s="206" t="s">
        <v>257</v>
      </c>
      <c r="L182" s="650"/>
      <c r="M182" s="650"/>
      <c r="N182" s="651"/>
      <c r="O182" s="206" t="s">
        <v>257</v>
      </c>
      <c r="P182" s="650"/>
      <c r="Q182" s="650"/>
      <c r="R182" s="651"/>
      <c r="S182" s="315"/>
      <c r="T182" s="319"/>
      <c r="U182" s="319"/>
      <c r="V182" s="318"/>
      <c r="W182" s="61"/>
    </row>
    <row r="183" spans="1:23" ht="13.5">
      <c r="A183" s="61"/>
      <c r="B183" s="8">
        <v>25</v>
      </c>
      <c r="C183" s="446" t="s">
        <v>143</v>
      </c>
      <c r="D183" s="447"/>
      <c r="E183" s="447"/>
      <c r="F183" s="448"/>
      <c r="G183" s="459">
        <v>0.006</v>
      </c>
      <c r="H183" s="460"/>
      <c r="I183" s="368" t="s">
        <v>43</v>
      </c>
      <c r="J183" s="445"/>
      <c r="K183" s="206" t="s">
        <v>256</v>
      </c>
      <c r="L183" s="650"/>
      <c r="M183" s="650"/>
      <c r="N183" s="651"/>
      <c r="O183" s="206" t="s">
        <v>256</v>
      </c>
      <c r="P183" s="650"/>
      <c r="Q183" s="650"/>
      <c r="R183" s="651"/>
      <c r="S183" s="369"/>
      <c r="T183" s="373"/>
      <c r="U183" s="373"/>
      <c r="V183" s="376"/>
      <c r="W183" s="61"/>
    </row>
    <row r="184" spans="1:23" ht="13.5">
      <c r="A184" s="61"/>
      <c r="B184" s="8">
        <v>26</v>
      </c>
      <c r="C184" s="446" t="s">
        <v>83</v>
      </c>
      <c r="D184" s="447"/>
      <c r="E184" s="447"/>
      <c r="F184" s="448"/>
      <c r="G184" s="459">
        <v>0.004</v>
      </c>
      <c r="H184" s="460"/>
      <c r="I184" s="368" t="s">
        <v>43</v>
      </c>
      <c r="J184" s="445"/>
      <c r="K184" s="206" t="s">
        <v>256</v>
      </c>
      <c r="L184" s="650"/>
      <c r="M184" s="650"/>
      <c r="N184" s="651"/>
      <c r="O184" s="206" t="s">
        <v>256</v>
      </c>
      <c r="P184" s="650"/>
      <c r="Q184" s="650"/>
      <c r="R184" s="651"/>
      <c r="S184" s="369"/>
      <c r="T184" s="373"/>
      <c r="U184" s="373"/>
      <c r="V184" s="376"/>
      <c r="W184" s="61"/>
    </row>
    <row r="185" spans="1:23" ht="13.5">
      <c r="A185" s="61"/>
      <c r="B185" s="8">
        <v>27</v>
      </c>
      <c r="C185" s="446" t="s">
        <v>84</v>
      </c>
      <c r="D185" s="447"/>
      <c r="E185" s="447"/>
      <c r="F185" s="448"/>
      <c r="G185" s="459">
        <v>0.01</v>
      </c>
      <c r="H185" s="460"/>
      <c r="I185" s="368" t="s">
        <v>43</v>
      </c>
      <c r="J185" s="445"/>
      <c r="K185" s="206" t="s">
        <v>256</v>
      </c>
      <c r="L185" s="650"/>
      <c r="M185" s="650"/>
      <c r="N185" s="651"/>
      <c r="O185" s="206" t="s">
        <v>256</v>
      </c>
      <c r="P185" s="650"/>
      <c r="Q185" s="650"/>
      <c r="R185" s="651"/>
      <c r="S185" s="315"/>
      <c r="T185" s="319"/>
      <c r="U185" s="319"/>
      <c r="V185" s="318"/>
      <c r="W185" s="61"/>
    </row>
    <row r="186" spans="1:23" ht="13.5">
      <c r="A186" s="61"/>
      <c r="B186" s="8" t="s">
        <v>62</v>
      </c>
      <c r="C186" s="368"/>
      <c r="D186" s="444"/>
      <c r="E186" s="444"/>
      <c r="F186" s="444"/>
      <c r="G186" s="368" t="s">
        <v>62</v>
      </c>
      <c r="H186" s="444"/>
      <c r="I186" s="368" t="s">
        <v>62</v>
      </c>
      <c r="J186" s="445"/>
      <c r="K186" s="735">
        <f>K155</f>
        <v>44405</v>
      </c>
      <c r="L186" s="736"/>
      <c r="M186" s="736"/>
      <c r="N186" s="737"/>
      <c r="O186" s="735">
        <f>O155</f>
        <v>44511</v>
      </c>
      <c r="P186" s="736"/>
      <c r="Q186" s="736"/>
      <c r="R186" s="737"/>
      <c r="S186" s="724"/>
      <c r="T186" s="725"/>
      <c r="U186" s="725"/>
      <c r="V186" s="726"/>
      <c r="W186" s="61"/>
    </row>
    <row r="187" spans="1:23" ht="13.5">
      <c r="A187" s="61"/>
      <c r="B187" s="8" t="s">
        <v>62</v>
      </c>
      <c r="C187" s="368"/>
      <c r="D187" s="444"/>
      <c r="E187" s="444"/>
      <c r="F187" s="444"/>
      <c r="G187" s="368" t="s">
        <v>62</v>
      </c>
      <c r="H187" s="444"/>
      <c r="I187" s="368" t="s">
        <v>62</v>
      </c>
      <c r="J187" s="445"/>
      <c r="K187" s="315" t="s">
        <v>365</v>
      </c>
      <c r="L187" s="319"/>
      <c r="M187" s="319"/>
      <c r="N187" s="318"/>
      <c r="O187" s="315" t="s">
        <v>378</v>
      </c>
      <c r="P187" s="319"/>
      <c r="Q187" s="319"/>
      <c r="R187" s="318"/>
      <c r="S187" s="315"/>
      <c r="T187" s="319"/>
      <c r="U187" s="319"/>
      <c r="V187" s="318"/>
      <c r="W187" s="61"/>
    </row>
    <row r="188" spans="1:23" ht="13.5">
      <c r="A188" s="61"/>
      <c r="B188" s="8">
        <v>28</v>
      </c>
      <c r="C188" s="320" t="s">
        <v>144</v>
      </c>
      <c r="D188" s="320"/>
      <c r="E188" s="320"/>
      <c r="F188" s="320"/>
      <c r="G188" s="368" t="s">
        <v>62</v>
      </c>
      <c r="H188" s="444"/>
      <c r="I188" s="733" t="s">
        <v>62</v>
      </c>
      <c r="J188" s="734"/>
      <c r="K188" s="206">
        <v>17</v>
      </c>
      <c r="L188" s="650"/>
      <c r="M188" s="650"/>
      <c r="N188" s="651"/>
      <c r="O188" s="206">
        <v>12</v>
      </c>
      <c r="P188" s="650"/>
      <c r="Q188" s="650"/>
      <c r="R188" s="651"/>
      <c r="S188" s="315"/>
      <c r="T188" s="319"/>
      <c r="U188" s="319"/>
      <c r="V188" s="318"/>
      <c r="W188" s="61"/>
    </row>
    <row r="189" spans="1:23" ht="13.5">
      <c r="A189" s="61"/>
      <c r="B189" s="8" t="s">
        <v>62</v>
      </c>
      <c r="C189" s="368"/>
      <c r="D189" s="444"/>
      <c r="E189" s="444"/>
      <c r="F189" s="444"/>
      <c r="G189" s="368" t="s">
        <v>62</v>
      </c>
      <c r="H189" s="444"/>
      <c r="I189" s="368" t="s">
        <v>62</v>
      </c>
      <c r="J189" s="445"/>
      <c r="K189" s="727" t="s">
        <v>157</v>
      </c>
      <c r="L189" s="728"/>
      <c r="M189" s="728"/>
      <c r="N189" s="729"/>
      <c r="O189" s="730" t="s">
        <v>157</v>
      </c>
      <c r="P189" s="731"/>
      <c r="Q189" s="731"/>
      <c r="R189" s="732"/>
      <c r="S189" s="730"/>
      <c r="T189" s="731"/>
      <c r="U189" s="731"/>
      <c r="V189" s="732"/>
      <c r="W189" s="61"/>
    </row>
    <row r="190" spans="1:23" ht="13.5">
      <c r="A190" s="61"/>
      <c r="B190" s="8" t="s">
        <v>62</v>
      </c>
      <c r="C190" s="368"/>
      <c r="D190" s="444"/>
      <c r="E190" s="444"/>
      <c r="F190" s="444"/>
      <c r="G190" s="368" t="s">
        <v>62</v>
      </c>
      <c r="H190" s="444"/>
      <c r="I190" s="368" t="s">
        <v>62</v>
      </c>
      <c r="J190" s="445"/>
      <c r="K190" s="721" t="s">
        <v>278</v>
      </c>
      <c r="L190" s="722"/>
      <c r="M190" s="722"/>
      <c r="N190" s="723"/>
      <c r="O190" s="721" t="s">
        <v>278</v>
      </c>
      <c r="P190" s="722"/>
      <c r="Q190" s="722"/>
      <c r="R190" s="723"/>
      <c r="S190" s="724"/>
      <c r="T190" s="725"/>
      <c r="U190" s="725"/>
      <c r="V190" s="726"/>
      <c r="W190" s="61"/>
    </row>
    <row r="191" spans="1:23" ht="13.5">
      <c r="A191" s="61"/>
      <c r="B191" s="8">
        <v>29</v>
      </c>
      <c r="C191" s="413" t="s">
        <v>0</v>
      </c>
      <c r="D191" s="414"/>
      <c r="E191" s="414"/>
      <c r="F191" s="414"/>
      <c r="G191" s="459" t="s">
        <v>156</v>
      </c>
      <c r="H191" s="662"/>
      <c r="I191" s="368" t="s">
        <v>62</v>
      </c>
      <c r="J191" s="445"/>
      <c r="K191" s="480" t="s">
        <v>281</v>
      </c>
      <c r="L191" s="663"/>
      <c r="M191" s="663"/>
      <c r="N191" s="664"/>
      <c r="O191" s="480" t="s">
        <v>379</v>
      </c>
      <c r="P191" s="663"/>
      <c r="Q191" s="663"/>
      <c r="R191" s="664"/>
      <c r="S191" s="315"/>
      <c r="T191" s="319"/>
      <c r="U191" s="319"/>
      <c r="V191" s="318"/>
      <c r="W191" s="61"/>
    </row>
    <row r="192" spans="1:23" ht="13.5">
      <c r="A192" s="61"/>
      <c r="B192" s="8">
        <v>30</v>
      </c>
      <c r="C192" s="413" t="s">
        <v>1</v>
      </c>
      <c r="D192" s="414"/>
      <c r="E192" s="414"/>
      <c r="F192" s="414"/>
      <c r="G192" s="459" t="s">
        <v>25</v>
      </c>
      <c r="H192" s="662"/>
      <c r="I192" s="193" t="s">
        <v>151</v>
      </c>
      <c r="J192" s="468"/>
      <c r="K192" s="717">
        <v>30.8</v>
      </c>
      <c r="L192" s="718"/>
      <c r="M192" s="718"/>
      <c r="N192" s="719"/>
      <c r="O192" s="717">
        <v>8.8</v>
      </c>
      <c r="P192" s="718"/>
      <c r="Q192" s="718"/>
      <c r="R192" s="719"/>
      <c r="S192" s="315"/>
      <c r="T192" s="319"/>
      <c r="U192" s="319"/>
      <c r="V192" s="318"/>
      <c r="W192" s="61"/>
    </row>
    <row r="193" spans="1:23" ht="13.5">
      <c r="A193" s="61"/>
      <c r="B193" s="8">
        <v>31</v>
      </c>
      <c r="C193" s="413" t="s">
        <v>2</v>
      </c>
      <c r="D193" s="414"/>
      <c r="E193" s="414"/>
      <c r="F193" s="414"/>
      <c r="G193" s="459" t="s">
        <v>25</v>
      </c>
      <c r="H193" s="662"/>
      <c r="I193" s="193" t="s">
        <v>152</v>
      </c>
      <c r="J193" s="468"/>
      <c r="K193" s="720">
        <v>969</v>
      </c>
      <c r="L193" s="663"/>
      <c r="M193" s="663"/>
      <c r="N193" s="664"/>
      <c r="O193" s="720">
        <v>956</v>
      </c>
      <c r="P193" s="663"/>
      <c r="Q193" s="663"/>
      <c r="R193" s="664"/>
      <c r="S193" s="315"/>
      <c r="T193" s="319"/>
      <c r="U193" s="319"/>
      <c r="V193" s="318"/>
      <c r="W193" s="61"/>
    </row>
    <row r="194" spans="1:23" ht="13.5">
      <c r="A194" s="61"/>
      <c r="B194" s="8">
        <v>32</v>
      </c>
      <c r="C194" s="413" t="s">
        <v>3</v>
      </c>
      <c r="D194" s="414"/>
      <c r="E194" s="414"/>
      <c r="F194" s="414"/>
      <c r="G194" s="459" t="s">
        <v>25</v>
      </c>
      <c r="H194" s="662"/>
      <c r="I194" s="193" t="s">
        <v>151</v>
      </c>
      <c r="J194" s="468"/>
      <c r="K194" s="717">
        <v>43</v>
      </c>
      <c r="L194" s="718"/>
      <c r="M194" s="718"/>
      <c r="N194" s="719"/>
      <c r="O194" s="717">
        <v>24.5</v>
      </c>
      <c r="P194" s="718"/>
      <c r="Q194" s="718"/>
      <c r="R194" s="719"/>
      <c r="S194" s="369"/>
      <c r="T194" s="373"/>
      <c r="U194" s="373"/>
      <c r="V194" s="376"/>
      <c r="W194" s="61"/>
    </row>
    <row r="195" spans="1:23" ht="13.5">
      <c r="A195" s="61"/>
      <c r="B195" s="8">
        <v>33</v>
      </c>
      <c r="C195" s="446" t="s">
        <v>4</v>
      </c>
      <c r="D195" s="447"/>
      <c r="E195" s="447"/>
      <c r="F195" s="447"/>
      <c r="G195" s="459" t="s">
        <v>25</v>
      </c>
      <c r="H195" s="662"/>
      <c r="I195" s="368" t="s">
        <v>161</v>
      </c>
      <c r="J195" s="445"/>
      <c r="K195" s="653">
        <v>13.5</v>
      </c>
      <c r="L195" s="654"/>
      <c r="M195" s="654"/>
      <c r="N195" s="655"/>
      <c r="O195" s="653">
        <v>18.8</v>
      </c>
      <c r="P195" s="654"/>
      <c r="Q195" s="654"/>
      <c r="R195" s="655"/>
      <c r="S195" s="765"/>
      <c r="T195" s="766"/>
      <c r="U195" s="766"/>
      <c r="V195" s="767"/>
      <c r="W195" s="61"/>
    </row>
    <row r="196" spans="1:23" ht="13.5">
      <c r="A196" s="61"/>
      <c r="W196" s="61"/>
    </row>
    <row r="197" spans="1:23" ht="13.5">
      <c r="A197" s="61"/>
      <c r="W197" s="61"/>
    </row>
    <row r="198" spans="1:23" ht="13.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</row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40" ht="16.5" customHeight="1"/>
    <row r="341" ht="16.5" customHeight="1"/>
    <row r="342" ht="16.5" customHeight="1"/>
    <row r="344" spans="1:22" ht="17.25">
      <c r="A344" s="83"/>
      <c r="B344" s="83"/>
      <c r="C344" s="4"/>
      <c r="D344" s="4"/>
      <c r="E344" s="4"/>
      <c r="F344" s="4"/>
      <c r="G344" s="7"/>
      <c r="H344" s="4"/>
      <c r="I344" s="1"/>
      <c r="J344" s="1"/>
      <c r="K344" s="1"/>
      <c r="L344" s="84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7.25">
      <c r="A345" s="83"/>
      <c r="B345" s="1"/>
      <c r="C345" s="5"/>
      <c r="D345" s="5"/>
      <c r="E345" s="5"/>
      <c r="F345" s="5"/>
      <c r="G345" s="7"/>
      <c r="H345" s="7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7.25">
      <c r="A346" s="83"/>
      <c r="B346" s="137"/>
      <c r="C346" s="137"/>
      <c r="D346" s="48"/>
      <c r="E346" s="48"/>
      <c r="F346" s="49"/>
      <c r="G346" s="7"/>
      <c r="H346" s="7"/>
      <c r="I346" s="1"/>
      <c r="J346" s="1"/>
      <c r="K346" s="1"/>
      <c r="L346" s="1"/>
      <c r="M346" s="1"/>
      <c r="N346" s="1"/>
      <c r="O346" s="1"/>
      <c r="P346" s="1"/>
      <c r="Q346" s="1"/>
      <c r="R346" s="2"/>
      <c r="S346" s="2"/>
      <c r="T346" s="2"/>
      <c r="U346" s="2"/>
      <c r="V346" s="2"/>
    </row>
    <row r="347" spans="1:22" ht="17.25">
      <c r="A347" s="83"/>
      <c r="B347" s="1"/>
      <c r="C347" s="5"/>
      <c r="D347" s="5"/>
      <c r="E347" s="5"/>
      <c r="F347" s="5"/>
      <c r="G347" s="7"/>
      <c r="H347" s="7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7.25">
      <c r="A348" s="83"/>
      <c r="B348" s="3"/>
      <c r="C348" s="3"/>
      <c r="D348" s="3"/>
      <c r="E348" s="3"/>
      <c r="F348" s="3"/>
      <c r="G348" s="3"/>
      <c r="H348" s="3"/>
      <c r="I348" s="3"/>
      <c r="J348" s="3"/>
      <c r="K348" s="14"/>
      <c r="L348" s="14"/>
      <c r="M348" s="14"/>
      <c r="N348" s="14"/>
      <c r="O348" s="14"/>
      <c r="P348" s="14"/>
      <c r="Q348" s="14"/>
      <c r="R348" s="14"/>
      <c r="S348" s="142"/>
      <c r="T348" s="142"/>
      <c r="U348" s="142"/>
      <c r="V348" s="142"/>
    </row>
    <row r="349" spans="1:22" ht="17.25">
      <c r="A349" s="83"/>
      <c r="B349" s="3"/>
      <c r="C349" s="3"/>
      <c r="D349" s="3"/>
      <c r="E349" s="3"/>
      <c r="F349" s="3"/>
      <c r="G349" s="3"/>
      <c r="H349" s="3"/>
      <c r="I349" s="3"/>
      <c r="J349" s="3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</row>
    <row r="350" spans="1:22" ht="17.25">
      <c r="A350" s="83"/>
      <c r="B350" s="3"/>
      <c r="C350" s="3"/>
      <c r="D350" s="3"/>
      <c r="E350" s="3"/>
      <c r="F350" s="3"/>
      <c r="G350" s="3"/>
      <c r="H350" s="3"/>
      <c r="I350" s="3"/>
      <c r="J350" s="3"/>
      <c r="K350" s="14"/>
      <c r="L350" s="14"/>
      <c r="M350" s="14"/>
      <c r="N350" s="14"/>
      <c r="O350" s="14"/>
      <c r="P350" s="14"/>
      <c r="Q350" s="14"/>
      <c r="R350" s="14"/>
      <c r="S350" s="142"/>
      <c r="T350" s="142"/>
      <c r="U350" s="142"/>
      <c r="V350" s="142"/>
    </row>
    <row r="351" spans="1:22" ht="17.25">
      <c r="A351" s="83"/>
      <c r="B351" s="1"/>
      <c r="C351" s="3"/>
      <c r="D351" s="3"/>
      <c r="E351" s="3"/>
      <c r="F351" s="3"/>
      <c r="G351" s="3"/>
      <c r="H351" s="3"/>
      <c r="I351" s="3"/>
      <c r="J351" s="3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 ht="17.25">
      <c r="A352" s="83"/>
      <c r="B352" s="1"/>
      <c r="C352" s="3"/>
      <c r="D352" s="3"/>
      <c r="E352" s="3"/>
      <c r="F352" s="3"/>
      <c r="G352" s="3"/>
      <c r="H352" s="3"/>
      <c r="I352" s="3"/>
      <c r="J352" s="3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 ht="17.25">
      <c r="A353" s="83"/>
      <c r="B353" s="1"/>
      <c r="C353" s="3"/>
      <c r="D353" s="3"/>
      <c r="E353" s="3"/>
      <c r="F353" s="3"/>
      <c r="G353" s="142"/>
      <c r="H353" s="142"/>
      <c r="I353" s="3"/>
      <c r="J353" s="3"/>
      <c r="K353" s="140"/>
      <c r="L353" s="140"/>
      <c r="M353" s="140"/>
      <c r="N353" s="140"/>
      <c r="O353" s="140"/>
      <c r="P353" s="140"/>
      <c r="Q353" s="140"/>
      <c r="R353" s="140"/>
      <c r="S353" s="81"/>
      <c r="T353" s="81"/>
      <c r="U353" s="81"/>
      <c r="V353" s="81"/>
    </row>
    <row r="354" spans="1:22" ht="17.25">
      <c r="A354" s="83"/>
      <c r="B354" s="1"/>
      <c r="C354" s="3"/>
      <c r="D354" s="3"/>
      <c r="E354" s="3"/>
      <c r="F354" s="3"/>
      <c r="G354" s="142"/>
      <c r="H354" s="142"/>
      <c r="I354" s="3"/>
      <c r="J354" s="3"/>
      <c r="K354" s="145"/>
      <c r="L354" s="145"/>
      <c r="M354" s="145"/>
      <c r="N354" s="145"/>
      <c r="O354" s="89"/>
      <c r="P354" s="89"/>
      <c r="Q354" s="89"/>
      <c r="R354" s="89"/>
      <c r="S354" s="81"/>
      <c r="T354" s="81"/>
      <c r="U354" s="81"/>
      <c r="V354" s="81"/>
    </row>
    <row r="355" spans="1:22" ht="17.25">
      <c r="A355" s="83"/>
      <c r="B355" s="1"/>
      <c r="C355" s="3"/>
      <c r="D355" s="3"/>
      <c r="E355" s="3"/>
      <c r="F355" s="3"/>
      <c r="G355" s="142"/>
      <c r="H355" s="142"/>
      <c r="I355" s="3"/>
      <c r="J355" s="3"/>
      <c r="K355" s="145"/>
      <c r="L355" s="145"/>
      <c r="M355" s="145"/>
      <c r="N355" s="145"/>
      <c r="O355" s="89"/>
      <c r="P355" s="89"/>
      <c r="Q355" s="89"/>
      <c r="R355" s="89"/>
      <c r="S355" s="81"/>
      <c r="T355" s="81"/>
      <c r="U355" s="81"/>
      <c r="V355" s="81"/>
    </row>
    <row r="356" spans="1:22" ht="17.25">
      <c r="A356" s="83"/>
      <c r="B356" s="1"/>
      <c r="C356" s="3"/>
      <c r="D356" s="3"/>
      <c r="E356" s="3"/>
      <c r="F356" s="3"/>
      <c r="G356" s="142"/>
      <c r="H356" s="142"/>
      <c r="I356" s="3"/>
      <c r="J356" s="3"/>
      <c r="K356" s="145"/>
      <c r="L356" s="145"/>
      <c r="M356" s="145"/>
      <c r="N356" s="145"/>
      <c r="O356" s="89"/>
      <c r="P356" s="89"/>
      <c r="Q356" s="89"/>
      <c r="R356" s="89"/>
      <c r="S356" s="81"/>
      <c r="T356" s="81"/>
      <c r="U356" s="81"/>
      <c r="V356" s="81"/>
    </row>
    <row r="357" spans="1:22" ht="17.25">
      <c r="A357" s="83"/>
      <c r="B357" s="1"/>
      <c r="C357" s="3"/>
      <c r="D357" s="3"/>
      <c r="E357" s="3"/>
      <c r="F357" s="3"/>
      <c r="G357" s="142"/>
      <c r="H357" s="142"/>
      <c r="I357" s="3"/>
      <c r="J357" s="3"/>
      <c r="K357" s="140"/>
      <c r="L357" s="140"/>
      <c r="M357" s="140"/>
      <c r="N357" s="140"/>
      <c r="O357" s="140"/>
      <c r="P357" s="140"/>
      <c r="Q357" s="140"/>
      <c r="R357" s="140"/>
      <c r="S357" s="81"/>
      <c r="T357" s="81"/>
      <c r="U357" s="81"/>
      <c r="V357" s="81"/>
    </row>
    <row r="358" spans="1:22" ht="17.25">
      <c r="A358" s="83"/>
      <c r="B358" s="1"/>
      <c r="C358" s="3"/>
      <c r="D358" s="3"/>
      <c r="E358" s="3"/>
      <c r="F358" s="3"/>
      <c r="G358" s="142"/>
      <c r="H358" s="142"/>
      <c r="I358" s="3"/>
      <c r="J358" s="3"/>
      <c r="K358" s="140"/>
      <c r="L358" s="140"/>
      <c r="M358" s="140"/>
      <c r="N358" s="140"/>
      <c r="O358" s="140"/>
      <c r="P358" s="140"/>
      <c r="Q358" s="140"/>
      <c r="R358" s="140"/>
      <c r="S358" s="81"/>
      <c r="T358" s="81"/>
      <c r="U358" s="81"/>
      <c r="V358" s="81"/>
    </row>
    <row r="359" spans="1:22" ht="17.25">
      <c r="A359" s="83"/>
      <c r="B359" s="1"/>
      <c r="C359" s="3"/>
      <c r="D359" s="3"/>
      <c r="E359" s="3"/>
      <c r="F359" s="3"/>
      <c r="G359" s="142"/>
      <c r="H359" s="142"/>
      <c r="I359" s="3"/>
      <c r="J359" s="3"/>
      <c r="K359" s="140"/>
      <c r="L359" s="140"/>
      <c r="M359" s="140"/>
      <c r="N359" s="140"/>
      <c r="O359" s="140"/>
      <c r="P359" s="140"/>
      <c r="Q359" s="140"/>
      <c r="R359" s="140"/>
      <c r="S359" s="81"/>
      <c r="T359" s="81"/>
      <c r="U359" s="81"/>
      <c r="V359" s="81"/>
    </row>
    <row r="360" spans="1:22" ht="17.25">
      <c r="A360" s="83"/>
      <c r="B360" s="1"/>
      <c r="C360" s="3"/>
      <c r="D360" s="3"/>
      <c r="E360" s="3"/>
      <c r="F360" s="3"/>
      <c r="G360" s="142"/>
      <c r="H360" s="142"/>
      <c r="I360" s="3"/>
      <c r="J360" s="3"/>
      <c r="K360" s="140"/>
      <c r="L360" s="140"/>
      <c r="M360" s="140"/>
      <c r="N360" s="140"/>
      <c r="O360" s="81"/>
      <c r="P360" s="81"/>
      <c r="Q360" s="81"/>
      <c r="R360" s="81"/>
      <c r="S360" s="81"/>
      <c r="T360" s="81"/>
      <c r="U360" s="81"/>
      <c r="V360" s="81"/>
    </row>
    <row r="361" spans="1:22" ht="17.25">
      <c r="A361" s="83"/>
      <c r="B361" s="1"/>
      <c r="C361" s="3"/>
      <c r="D361" s="3"/>
      <c r="E361" s="3"/>
      <c r="F361" s="3"/>
      <c r="G361" s="142"/>
      <c r="H361" s="142"/>
      <c r="I361" s="3"/>
      <c r="J361" s="3"/>
      <c r="K361" s="140"/>
      <c r="L361" s="140"/>
      <c r="M361" s="140"/>
      <c r="N361" s="140"/>
      <c r="O361" s="140"/>
      <c r="P361" s="140"/>
      <c r="Q361" s="140"/>
      <c r="R361" s="140"/>
      <c r="S361" s="81"/>
      <c r="T361" s="81"/>
      <c r="U361" s="81"/>
      <c r="V361" s="81"/>
    </row>
    <row r="362" spans="1:22" ht="17.25">
      <c r="A362" s="83"/>
      <c r="B362" s="1"/>
      <c r="C362" s="3"/>
      <c r="D362" s="3"/>
      <c r="E362" s="3"/>
      <c r="F362" s="3"/>
      <c r="G362" s="142"/>
      <c r="H362" s="142"/>
      <c r="I362" s="3"/>
      <c r="J362" s="3"/>
      <c r="K362" s="140"/>
      <c r="L362" s="140"/>
      <c r="M362" s="140"/>
      <c r="N362" s="140"/>
      <c r="O362" s="140"/>
      <c r="P362" s="140"/>
      <c r="Q362" s="140"/>
      <c r="R362" s="140"/>
      <c r="S362" s="81"/>
      <c r="T362" s="81"/>
      <c r="U362" s="81"/>
      <c r="V362" s="81"/>
    </row>
    <row r="363" spans="1:22" ht="17.25">
      <c r="A363" s="83"/>
      <c r="B363" s="1"/>
      <c r="C363" s="3"/>
      <c r="D363" s="3"/>
      <c r="E363" s="3"/>
      <c r="F363" s="3"/>
      <c r="G363" s="142"/>
      <c r="H363" s="142"/>
      <c r="I363" s="3"/>
      <c r="J363" s="3"/>
      <c r="K363" s="140"/>
      <c r="L363" s="140"/>
      <c r="M363" s="140"/>
      <c r="N363" s="140"/>
      <c r="O363" s="140"/>
      <c r="P363" s="140"/>
      <c r="Q363" s="140"/>
      <c r="R363" s="140"/>
      <c r="S363" s="81"/>
      <c r="T363" s="81"/>
      <c r="U363" s="81"/>
      <c r="V363" s="81"/>
    </row>
    <row r="364" spans="1:22" ht="17.25">
      <c r="A364" s="83"/>
      <c r="B364" s="1"/>
      <c r="C364" s="3"/>
      <c r="D364" s="3"/>
      <c r="E364" s="3"/>
      <c r="F364" s="3"/>
      <c r="G364" s="142"/>
      <c r="H364" s="142"/>
      <c r="I364" s="3"/>
      <c r="J364" s="3"/>
      <c r="K364" s="140"/>
      <c r="L364" s="140"/>
      <c r="M364" s="140"/>
      <c r="N364" s="140"/>
      <c r="O364" s="81"/>
      <c r="P364" s="81"/>
      <c r="Q364" s="81"/>
      <c r="R364" s="81"/>
      <c r="S364" s="81"/>
      <c r="T364" s="81"/>
      <c r="U364" s="81"/>
      <c r="V364" s="81"/>
    </row>
    <row r="365" spans="1:22" ht="17.25">
      <c r="A365" s="83"/>
      <c r="B365" s="1"/>
      <c r="C365" s="3"/>
      <c r="D365" s="3"/>
      <c r="E365" s="3"/>
      <c r="F365" s="3"/>
      <c r="G365" s="142"/>
      <c r="H365" s="142"/>
      <c r="I365" s="3"/>
      <c r="J365" s="3"/>
      <c r="K365" s="140"/>
      <c r="L365" s="140"/>
      <c r="M365" s="140"/>
      <c r="N365" s="140"/>
      <c r="O365" s="140"/>
      <c r="P365" s="140"/>
      <c r="Q365" s="140"/>
      <c r="R365" s="140"/>
      <c r="S365" s="81"/>
      <c r="T365" s="81"/>
      <c r="U365" s="81"/>
      <c r="V365" s="81"/>
    </row>
    <row r="366" spans="1:22" ht="17.25">
      <c r="A366" s="83"/>
      <c r="B366" s="1"/>
      <c r="C366" s="3"/>
      <c r="D366" s="3"/>
      <c r="E366" s="3"/>
      <c r="F366" s="3"/>
      <c r="G366" s="142"/>
      <c r="H366" s="142"/>
      <c r="I366" s="3"/>
      <c r="J366" s="3"/>
      <c r="K366" s="140"/>
      <c r="L366" s="140"/>
      <c r="M366" s="140"/>
      <c r="N366" s="140"/>
      <c r="O366" s="140"/>
      <c r="P366" s="140"/>
      <c r="Q366" s="140"/>
      <c r="R366" s="140"/>
      <c r="S366" s="81"/>
      <c r="T366" s="81"/>
      <c r="U366" s="81"/>
      <c r="V366" s="81"/>
    </row>
    <row r="367" spans="1:22" ht="17.25">
      <c r="A367" s="83"/>
      <c r="B367" s="1"/>
      <c r="C367" s="3"/>
      <c r="D367" s="3"/>
      <c r="E367" s="3"/>
      <c r="F367" s="3"/>
      <c r="G367" s="142"/>
      <c r="H367" s="142"/>
      <c r="I367" s="3"/>
      <c r="J367" s="3"/>
      <c r="K367" s="140"/>
      <c r="L367" s="140"/>
      <c r="M367" s="140"/>
      <c r="N367" s="140"/>
      <c r="O367" s="140"/>
      <c r="P367" s="140"/>
      <c r="Q367" s="140"/>
      <c r="R367" s="140"/>
      <c r="S367" s="81"/>
      <c r="T367" s="81"/>
      <c r="U367" s="81"/>
      <c r="V367" s="81"/>
    </row>
    <row r="368" spans="1:22" ht="17.25">
      <c r="A368" s="83"/>
      <c r="B368" s="1"/>
      <c r="C368" s="3"/>
      <c r="D368" s="3"/>
      <c r="E368" s="3"/>
      <c r="F368" s="3"/>
      <c r="G368" s="142"/>
      <c r="H368" s="142"/>
      <c r="I368" s="3"/>
      <c r="J368" s="3"/>
      <c r="K368" s="140"/>
      <c r="L368" s="140"/>
      <c r="M368" s="140"/>
      <c r="N368" s="140"/>
      <c r="O368" s="140"/>
      <c r="P368" s="140"/>
      <c r="Q368" s="140"/>
      <c r="R368" s="140"/>
      <c r="S368" s="81"/>
      <c r="T368" s="81"/>
      <c r="U368" s="81"/>
      <c r="V368" s="81"/>
    </row>
    <row r="369" spans="1:22" ht="17.25">
      <c r="A369" s="83"/>
      <c r="B369" s="1"/>
      <c r="C369" s="3"/>
      <c r="D369" s="3"/>
      <c r="E369" s="3"/>
      <c r="F369" s="3"/>
      <c r="G369" s="142"/>
      <c r="H369" s="142"/>
      <c r="I369" s="3"/>
      <c r="J369" s="3"/>
      <c r="K369" s="140"/>
      <c r="L369" s="140"/>
      <c r="M369" s="140"/>
      <c r="N369" s="140"/>
      <c r="O369" s="140"/>
      <c r="P369" s="140"/>
      <c r="Q369" s="140"/>
      <c r="R369" s="140"/>
      <c r="S369" s="81"/>
      <c r="T369" s="81"/>
      <c r="U369" s="81"/>
      <c r="V369" s="81"/>
    </row>
    <row r="370" spans="1:22" ht="17.25">
      <c r="A370" s="83"/>
      <c r="B370" s="1"/>
      <c r="C370" s="3"/>
      <c r="D370" s="3"/>
      <c r="E370" s="3"/>
      <c r="F370" s="3"/>
      <c r="G370" s="142"/>
      <c r="H370" s="142"/>
      <c r="I370" s="3"/>
      <c r="J370" s="3"/>
      <c r="K370" s="140"/>
      <c r="L370" s="140"/>
      <c r="M370" s="140"/>
      <c r="N370" s="140"/>
      <c r="O370" s="140"/>
      <c r="P370" s="140"/>
      <c r="Q370" s="140"/>
      <c r="R370" s="140"/>
      <c r="S370" s="81"/>
      <c r="T370" s="81"/>
      <c r="U370" s="81"/>
      <c r="V370" s="81"/>
    </row>
    <row r="371" spans="1:22" ht="17.25">
      <c r="A371" s="83"/>
      <c r="B371" s="1"/>
      <c r="C371" s="3"/>
      <c r="D371" s="3"/>
      <c r="E371" s="3"/>
      <c r="F371" s="3"/>
      <c r="G371" s="142"/>
      <c r="H371" s="142"/>
      <c r="I371" s="3"/>
      <c r="J371" s="3"/>
      <c r="K371" s="140"/>
      <c r="L371" s="140"/>
      <c r="M371" s="140"/>
      <c r="N371" s="140"/>
      <c r="O371" s="140"/>
      <c r="P371" s="140"/>
      <c r="Q371" s="140"/>
      <c r="R371" s="140"/>
      <c r="S371" s="81"/>
      <c r="T371" s="81"/>
      <c r="U371" s="81"/>
      <c r="V371" s="81"/>
    </row>
    <row r="372" spans="1:22" ht="17.25">
      <c r="A372" s="83"/>
      <c r="B372" s="1"/>
      <c r="C372" s="3"/>
      <c r="D372" s="3"/>
      <c r="E372" s="3"/>
      <c r="F372" s="3"/>
      <c r="G372" s="142"/>
      <c r="H372" s="142"/>
      <c r="I372" s="3"/>
      <c r="J372" s="3"/>
      <c r="K372" s="140"/>
      <c r="L372" s="140"/>
      <c r="M372" s="140"/>
      <c r="N372" s="140"/>
      <c r="O372" s="140"/>
      <c r="P372" s="140"/>
      <c r="Q372" s="140"/>
      <c r="R372" s="140"/>
      <c r="S372" s="81"/>
      <c r="T372" s="81"/>
      <c r="U372" s="81"/>
      <c r="V372" s="81"/>
    </row>
    <row r="373" spans="1:22" ht="17.25">
      <c r="A373" s="83"/>
      <c r="B373" s="1"/>
      <c r="C373" s="3"/>
      <c r="D373" s="3"/>
      <c r="E373" s="3"/>
      <c r="F373" s="3"/>
      <c r="G373" s="142"/>
      <c r="H373" s="142"/>
      <c r="I373" s="3"/>
      <c r="J373" s="3"/>
      <c r="K373" s="140"/>
      <c r="L373" s="140"/>
      <c r="M373" s="140"/>
      <c r="N373" s="140"/>
      <c r="O373" s="140"/>
      <c r="P373" s="140"/>
      <c r="Q373" s="140"/>
      <c r="R373" s="140"/>
      <c r="S373" s="81"/>
      <c r="T373" s="81"/>
      <c r="U373" s="81"/>
      <c r="V373" s="81"/>
    </row>
    <row r="374" spans="1:22" ht="17.25">
      <c r="A374" s="83"/>
      <c r="B374" s="1"/>
      <c r="C374" s="3"/>
      <c r="D374" s="3"/>
      <c r="E374" s="3"/>
      <c r="F374" s="3"/>
      <c r="G374" s="142"/>
      <c r="H374" s="142"/>
      <c r="I374" s="3"/>
      <c r="J374" s="3"/>
      <c r="K374" s="140"/>
      <c r="L374" s="140"/>
      <c r="M374" s="140"/>
      <c r="N374" s="140"/>
      <c r="O374" s="140"/>
      <c r="P374" s="140"/>
      <c r="Q374" s="140"/>
      <c r="R374" s="140"/>
      <c r="S374" s="81"/>
      <c r="T374" s="81"/>
      <c r="U374" s="81"/>
      <c r="V374" s="81"/>
    </row>
    <row r="375" spans="1:22" ht="17.25">
      <c r="A375" s="83"/>
      <c r="B375" s="1"/>
      <c r="C375" s="3"/>
      <c r="D375" s="3"/>
      <c r="E375" s="3"/>
      <c r="F375" s="3"/>
      <c r="G375" s="142"/>
      <c r="H375" s="142"/>
      <c r="I375" s="3"/>
      <c r="J375" s="3"/>
      <c r="K375" s="140"/>
      <c r="L375" s="140"/>
      <c r="M375" s="140"/>
      <c r="N375" s="140"/>
      <c r="O375" s="140"/>
      <c r="P375" s="140"/>
      <c r="Q375" s="140"/>
      <c r="R375" s="140"/>
      <c r="S375" s="81"/>
      <c r="T375" s="81"/>
      <c r="U375" s="81"/>
      <c r="V375" s="81"/>
    </row>
    <row r="376" spans="1:22" ht="17.25">
      <c r="A376" s="83"/>
      <c r="B376" s="1"/>
      <c r="C376" s="3"/>
      <c r="D376" s="3"/>
      <c r="E376" s="3"/>
      <c r="F376" s="3"/>
      <c r="G376" s="142"/>
      <c r="H376" s="142"/>
      <c r="I376" s="3"/>
      <c r="J376" s="3"/>
      <c r="K376" s="140"/>
      <c r="L376" s="140"/>
      <c r="M376" s="140"/>
      <c r="N376" s="140"/>
      <c r="O376" s="140"/>
      <c r="P376" s="140"/>
      <c r="Q376" s="140"/>
      <c r="R376" s="140"/>
      <c r="S376" s="81"/>
      <c r="T376" s="81"/>
      <c r="U376" s="81"/>
      <c r="V376" s="81"/>
    </row>
    <row r="377" spans="1:22" ht="17.25">
      <c r="A377" s="83"/>
      <c r="B377" s="1"/>
      <c r="C377" s="3"/>
      <c r="D377" s="3"/>
      <c r="E377" s="3"/>
      <c r="F377" s="3"/>
      <c r="G377" s="142"/>
      <c r="H377" s="142"/>
      <c r="I377" s="3"/>
      <c r="J377" s="3"/>
      <c r="K377" s="140"/>
      <c r="L377" s="140"/>
      <c r="M377" s="140"/>
      <c r="N377" s="140"/>
      <c r="O377" s="140"/>
      <c r="P377" s="140"/>
      <c r="Q377" s="140"/>
      <c r="R377" s="140"/>
      <c r="S377" s="82"/>
      <c r="T377" s="82"/>
      <c r="U377" s="82"/>
      <c r="V377" s="82"/>
    </row>
    <row r="378" spans="1:22" ht="17.25">
      <c r="A378" s="83"/>
      <c r="B378" s="1"/>
      <c r="C378" s="3"/>
      <c r="D378" s="3"/>
      <c r="E378" s="3"/>
      <c r="F378" s="3"/>
      <c r="G378" s="142"/>
      <c r="H378" s="142"/>
      <c r="I378" s="3"/>
      <c r="J378" s="3"/>
      <c r="K378" s="140"/>
      <c r="L378" s="140"/>
      <c r="M378" s="140"/>
      <c r="N378" s="140"/>
      <c r="O378" s="140"/>
      <c r="P378" s="140"/>
      <c r="Q378" s="140"/>
      <c r="R378" s="140"/>
      <c r="S378" s="82"/>
      <c r="T378" s="82"/>
      <c r="U378" s="82"/>
      <c r="V378" s="82"/>
    </row>
    <row r="379" spans="1:22" ht="17.25">
      <c r="A379" s="83"/>
      <c r="B379" s="1"/>
      <c r="C379" s="3"/>
      <c r="D379" s="3"/>
      <c r="E379" s="3"/>
      <c r="F379" s="3"/>
      <c r="G379" s="142"/>
      <c r="H379" s="142"/>
      <c r="I379" s="3"/>
      <c r="J379" s="3"/>
      <c r="K379" s="140"/>
      <c r="L379" s="140"/>
      <c r="M379" s="140"/>
      <c r="N379" s="140"/>
      <c r="O379" s="140"/>
      <c r="P379" s="140"/>
      <c r="Q379" s="140"/>
      <c r="R379" s="140"/>
      <c r="S379" s="81"/>
      <c r="T379" s="81"/>
      <c r="U379" s="81"/>
      <c r="V379" s="81"/>
    </row>
    <row r="380" spans="1:22" ht="17.25">
      <c r="A380" s="83"/>
      <c r="B380" s="1"/>
      <c r="C380" s="3"/>
      <c r="D380" s="3"/>
      <c r="E380" s="3"/>
      <c r="F380" s="3"/>
      <c r="G380" s="3"/>
      <c r="H380" s="3"/>
      <c r="I380" s="3"/>
      <c r="J380" s="3"/>
      <c r="K380" s="146"/>
      <c r="L380" s="146"/>
      <c r="M380" s="146"/>
      <c r="N380" s="146"/>
      <c r="O380" s="147"/>
      <c r="P380" s="147"/>
      <c r="Q380" s="147"/>
      <c r="R380" s="147"/>
      <c r="S380" s="147"/>
      <c r="T380" s="147"/>
      <c r="U380" s="147"/>
      <c r="V380" s="147"/>
    </row>
    <row r="381" spans="1:22" ht="17.25">
      <c r="A381" s="83"/>
      <c r="B381" s="1"/>
      <c r="C381" s="3"/>
      <c r="D381" s="3"/>
      <c r="E381" s="3"/>
      <c r="F381" s="3"/>
      <c r="G381" s="3"/>
      <c r="H381" s="3"/>
      <c r="I381" s="3"/>
      <c r="J381" s="3"/>
      <c r="K381" s="140"/>
      <c r="L381" s="140"/>
      <c r="M381" s="140"/>
      <c r="N381" s="140"/>
      <c r="O381" s="81"/>
      <c r="P381" s="81"/>
      <c r="Q381" s="81"/>
      <c r="R381" s="81"/>
      <c r="S381" s="81"/>
      <c r="T381" s="81"/>
      <c r="U381" s="81"/>
      <c r="V381" s="81"/>
    </row>
    <row r="382" spans="1:22" ht="17.25">
      <c r="A382" s="83"/>
      <c r="B382" s="1"/>
      <c r="C382" s="3"/>
      <c r="D382" s="3"/>
      <c r="E382" s="3"/>
      <c r="F382" s="3"/>
      <c r="G382" s="3"/>
      <c r="H382" s="3"/>
      <c r="I382" s="3"/>
      <c r="J382" s="3"/>
      <c r="K382" s="140"/>
      <c r="L382" s="140"/>
      <c r="M382" s="140"/>
      <c r="N382" s="140"/>
      <c r="O382" s="81"/>
      <c r="P382" s="81"/>
      <c r="Q382" s="81"/>
      <c r="R382" s="81"/>
      <c r="S382" s="81"/>
      <c r="T382" s="81"/>
      <c r="U382" s="81"/>
      <c r="V382" s="81"/>
    </row>
    <row r="383" spans="1:22" ht="17.25">
      <c r="A383" s="83"/>
      <c r="B383" s="1"/>
      <c r="C383" s="3"/>
      <c r="D383" s="3"/>
      <c r="E383" s="3"/>
      <c r="F383" s="3"/>
      <c r="G383" s="3"/>
      <c r="H383" s="3"/>
      <c r="I383" s="3"/>
      <c r="J383" s="3"/>
      <c r="K383" s="143"/>
      <c r="L383" s="143"/>
      <c r="M383" s="143"/>
      <c r="N383" s="143"/>
      <c r="O383" s="144"/>
      <c r="P383" s="144"/>
      <c r="Q383" s="144"/>
      <c r="R383" s="144"/>
      <c r="S383" s="144"/>
      <c r="T383" s="144"/>
      <c r="U383" s="144"/>
      <c r="V383" s="144"/>
    </row>
    <row r="384" spans="1:22" ht="17.25">
      <c r="A384" s="83"/>
      <c r="B384" s="1"/>
      <c r="C384" s="3"/>
      <c r="D384" s="3"/>
      <c r="E384" s="3"/>
      <c r="F384" s="3"/>
      <c r="G384" s="3"/>
      <c r="H384" s="3"/>
      <c r="I384" s="3"/>
      <c r="J384" s="3"/>
      <c r="K384" s="148"/>
      <c r="L384" s="148"/>
      <c r="M384" s="148"/>
      <c r="N384" s="148"/>
      <c r="O384" s="148"/>
      <c r="P384" s="148"/>
      <c r="Q384" s="148"/>
      <c r="R384" s="148"/>
      <c r="S384" s="147"/>
      <c r="T384" s="147"/>
      <c r="U384" s="147"/>
      <c r="V384" s="147"/>
    </row>
    <row r="385" spans="1:22" ht="17.25">
      <c r="A385" s="83"/>
      <c r="B385" s="1"/>
      <c r="C385" s="3"/>
      <c r="D385" s="3"/>
      <c r="E385" s="3"/>
      <c r="F385" s="3"/>
      <c r="G385" s="142"/>
      <c r="H385" s="142"/>
      <c r="I385" s="3"/>
      <c r="J385" s="3"/>
      <c r="K385" s="141"/>
      <c r="L385" s="141"/>
      <c r="M385" s="141"/>
      <c r="N385" s="141"/>
      <c r="O385" s="141"/>
      <c r="P385" s="141"/>
      <c r="Q385" s="141"/>
      <c r="R385" s="141"/>
      <c r="S385" s="81"/>
      <c r="T385" s="81"/>
      <c r="U385" s="81"/>
      <c r="V385" s="81"/>
    </row>
    <row r="386" spans="1:22" ht="17.25">
      <c r="A386" s="83"/>
      <c r="B386" s="1"/>
      <c r="C386" s="3"/>
      <c r="D386" s="3"/>
      <c r="E386" s="3"/>
      <c r="F386" s="3"/>
      <c r="G386" s="142"/>
      <c r="H386" s="142"/>
      <c r="I386" s="3"/>
      <c r="J386" s="3"/>
      <c r="K386" s="150"/>
      <c r="L386" s="150"/>
      <c r="M386" s="150"/>
      <c r="N386" s="150"/>
      <c r="O386" s="150"/>
      <c r="P386" s="150"/>
      <c r="Q386" s="150"/>
      <c r="R386" s="150"/>
      <c r="S386" s="81"/>
      <c r="T386" s="81"/>
      <c r="U386" s="81"/>
      <c r="V386" s="81"/>
    </row>
    <row r="387" spans="1:22" ht="17.25">
      <c r="A387" s="83"/>
      <c r="B387" s="1"/>
      <c r="C387" s="3"/>
      <c r="D387" s="3"/>
      <c r="E387" s="3"/>
      <c r="F387" s="3"/>
      <c r="G387" s="142"/>
      <c r="H387" s="142"/>
      <c r="I387" s="3"/>
      <c r="J387" s="3"/>
      <c r="K387" s="141"/>
      <c r="L387" s="141"/>
      <c r="M387" s="141"/>
      <c r="N387" s="141"/>
      <c r="O387" s="141"/>
      <c r="P387" s="141"/>
      <c r="Q387" s="141"/>
      <c r="R387" s="141"/>
      <c r="S387" s="81"/>
      <c r="T387" s="81"/>
      <c r="U387" s="81"/>
      <c r="V387" s="81"/>
    </row>
    <row r="388" spans="1:22" ht="17.25">
      <c r="A388" s="83"/>
      <c r="B388" s="1"/>
      <c r="C388" s="3"/>
      <c r="D388" s="3"/>
      <c r="E388" s="3"/>
      <c r="F388" s="3"/>
      <c r="G388" s="142"/>
      <c r="H388" s="142"/>
      <c r="I388" s="3"/>
      <c r="J388" s="3"/>
      <c r="K388" s="150"/>
      <c r="L388" s="150"/>
      <c r="M388" s="150"/>
      <c r="N388" s="150"/>
      <c r="O388" s="150"/>
      <c r="P388" s="150"/>
      <c r="Q388" s="150"/>
      <c r="R388" s="150"/>
      <c r="S388" s="82"/>
      <c r="T388" s="82"/>
      <c r="U388" s="82"/>
      <c r="V388" s="82"/>
    </row>
    <row r="389" spans="1:22" ht="17.25">
      <c r="A389" s="83"/>
      <c r="B389" s="1"/>
      <c r="C389" s="3"/>
      <c r="D389" s="3"/>
      <c r="E389" s="3"/>
      <c r="F389" s="3"/>
      <c r="G389" s="142"/>
      <c r="H389" s="142"/>
      <c r="I389" s="3"/>
      <c r="J389" s="3"/>
      <c r="K389" s="141"/>
      <c r="L389" s="141"/>
      <c r="M389" s="141"/>
      <c r="N389" s="141"/>
      <c r="O389" s="141"/>
      <c r="P389" s="141"/>
      <c r="Q389" s="141"/>
      <c r="R389" s="141"/>
      <c r="S389" s="81"/>
      <c r="T389" s="81"/>
      <c r="U389" s="81"/>
      <c r="V389" s="81"/>
    </row>
    <row r="390" spans="1:22" ht="17.25">
      <c r="A390" s="8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17.25">
      <c r="A391" s="8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17.25">
      <c r="A392" s="8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17.25">
      <c r="A393" s="8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17.25">
      <c r="A394" s="8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17.25">
      <c r="A395" s="8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17.25">
      <c r="A396" s="8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17.25">
      <c r="A397" s="8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17.25">
      <c r="A398" s="8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17.25">
      <c r="A399" s="8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17.25">
      <c r="A400" s="8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17.25">
      <c r="A401" s="8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17.25">
      <c r="A402" s="8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17.25">
      <c r="A403" s="8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17.25">
      <c r="A404" s="8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17.25">
      <c r="A405" s="8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17.25">
      <c r="A406" s="8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17.25">
      <c r="A407" s="8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17.25">
      <c r="A408" s="8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17.25">
      <c r="A409" s="8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17.25">
      <c r="A410" s="8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17.25">
      <c r="A411" s="8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17.25">
      <c r="A412" s="8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7.25">
      <c r="A413" s="8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7.25">
      <c r="A414" s="8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7.25">
      <c r="A415" s="8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17.25">
      <c r="A416" s="8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7.25">
      <c r="A417" s="8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7.25">
      <c r="A418" s="8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7.25">
      <c r="A419" s="8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7.25">
      <c r="A420" s="8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7.25">
      <c r="A421" s="8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7.25">
      <c r="A422" s="8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7.25">
      <c r="A423" s="8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7.25">
      <c r="A424" s="8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7.25">
      <c r="A425" s="8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7.25">
      <c r="A426" s="8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7.25">
      <c r="A427" s="8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7.25">
      <c r="A428" s="8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7.25">
      <c r="A429" s="8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7.25">
      <c r="A430" s="8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7.25">
      <c r="A431" s="8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7.25">
      <c r="A432" s="8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7.25">
      <c r="A433" s="8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7.25">
      <c r="A434" s="8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7.25">
      <c r="A435" s="8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7.25">
      <c r="A436" s="8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7.25">
      <c r="A437" s="8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7.25">
      <c r="A438" s="8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7.25">
      <c r="A439" s="8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7.25">
      <c r="A440" s="8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17.25">
      <c r="A441" s="8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26.25" customHeight="1">
      <c r="A442" s="8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7.5" customHeight="1">
      <c r="A443" s="8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7.25">
      <c r="A444" s="8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6.75" customHeight="1">
      <c r="A445" s="8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7.25">
      <c r="A446" s="8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7.25">
      <c r="A447" s="8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7.25">
      <c r="A448" s="8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7.25">
      <c r="A449" s="8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7.25">
      <c r="A450" s="8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7.25">
      <c r="A451" s="8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7.25">
      <c r="A452" s="8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7.25">
      <c r="A453" s="8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7.25">
      <c r="A454" s="8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7.25">
      <c r="A455" s="8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7.25">
      <c r="A456" s="8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7.25">
      <c r="A457" s="8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7.25">
      <c r="A458" s="8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7.25">
      <c r="A459" s="8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7.25">
      <c r="A460" s="8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17.25">
      <c r="A461" s="8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17.25">
      <c r="A462" s="8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17.25">
      <c r="A463" s="8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17.25">
      <c r="A464" s="8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17.25">
      <c r="A465" s="8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17.25">
      <c r="A466" s="8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17.25">
      <c r="A467" s="8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17.25">
      <c r="A468" s="8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17.25">
      <c r="A469" s="8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17.25">
      <c r="A470" s="8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17.25">
      <c r="A471" s="8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17.25">
      <c r="A472" s="8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17.25">
      <c r="A473" s="8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17.25">
      <c r="A474" s="8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17.25">
      <c r="A475" s="8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17.25">
      <c r="A476" s="8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17.25">
      <c r="A477" s="8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17.25">
      <c r="A478" s="8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17.25">
      <c r="A479" s="8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17.25">
      <c r="A480" s="8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17.25">
      <c r="A481" s="8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17.25">
      <c r="A482" s="8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17.25">
      <c r="A483" s="8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17.25">
      <c r="A484" s="8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17.25">
      <c r="A485" s="8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17.25">
      <c r="A486" s="8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17.25">
      <c r="A487" s="8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2:22" ht="13.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2:22" ht="13.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17.25">
      <c r="A490" s="8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ht="17.25">
      <c r="A491" s="83"/>
    </row>
    <row r="492" ht="17.25">
      <c r="A492" s="83"/>
    </row>
    <row r="493" ht="17.25">
      <c r="A493" s="83"/>
    </row>
    <row r="494" ht="17.25">
      <c r="A494" s="83"/>
    </row>
    <row r="495" ht="17.25">
      <c r="A495" s="83"/>
    </row>
  </sheetData>
  <sheetProtection password="CC03" sheet="1"/>
  <mergeCells count="972">
    <mergeCell ref="C48:F48"/>
    <mergeCell ref="G48:H48"/>
    <mergeCell ref="I48:J48"/>
    <mergeCell ref="K48:N48"/>
    <mergeCell ref="O48:R48"/>
    <mergeCell ref="S48:V48"/>
    <mergeCell ref="C47:F47"/>
    <mergeCell ref="G47:H47"/>
    <mergeCell ref="I47:J47"/>
    <mergeCell ref="K47:N47"/>
    <mergeCell ref="O47:R47"/>
    <mergeCell ref="S47:V47"/>
    <mergeCell ref="C46:F46"/>
    <mergeCell ref="G46:H46"/>
    <mergeCell ref="I46:J46"/>
    <mergeCell ref="K46:N46"/>
    <mergeCell ref="O46:R46"/>
    <mergeCell ref="S46:V46"/>
    <mergeCell ref="C45:F45"/>
    <mergeCell ref="G45:H45"/>
    <mergeCell ref="I45:J45"/>
    <mergeCell ref="K45:N45"/>
    <mergeCell ref="O45:R45"/>
    <mergeCell ref="S45:V45"/>
    <mergeCell ref="C44:F44"/>
    <mergeCell ref="G44:H44"/>
    <mergeCell ref="I44:J44"/>
    <mergeCell ref="K44:N44"/>
    <mergeCell ref="O44:R44"/>
    <mergeCell ref="S44:V44"/>
    <mergeCell ref="C43:F43"/>
    <mergeCell ref="G43:H43"/>
    <mergeCell ref="I43:J43"/>
    <mergeCell ref="K43:N43"/>
    <mergeCell ref="O43:R43"/>
    <mergeCell ref="S43:V43"/>
    <mergeCell ref="C42:F42"/>
    <mergeCell ref="G42:H42"/>
    <mergeCell ref="I42:J42"/>
    <mergeCell ref="K42:N42"/>
    <mergeCell ref="O42:R42"/>
    <mergeCell ref="S42:V42"/>
    <mergeCell ref="C41:F41"/>
    <mergeCell ref="G41:H41"/>
    <mergeCell ref="I41:J41"/>
    <mergeCell ref="K41:N41"/>
    <mergeCell ref="O41:R41"/>
    <mergeCell ref="S41:V41"/>
    <mergeCell ref="C40:F40"/>
    <mergeCell ref="G40:H40"/>
    <mergeCell ref="I40:J40"/>
    <mergeCell ref="K40:N40"/>
    <mergeCell ref="O40:R40"/>
    <mergeCell ref="S40:V40"/>
    <mergeCell ref="C39:F39"/>
    <mergeCell ref="G39:H39"/>
    <mergeCell ref="I39:J39"/>
    <mergeCell ref="K39:N39"/>
    <mergeCell ref="O39:R39"/>
    <mergeCell ref="S39:V39"/>
    <mergeCell ref="C38:F38"/>
    <mergeCell ref="G38:H38"/>
    <mergeCell ref="I38:J38"/>
    <mergeCell ref="K38:N38"/>
    <mergeCell ref="O38:R38"/>
    <mergeCell ref="S38:V38"/>
    <mergeCell ref="C37:F37"/>
    <mergeCell ref="G37:H37"/>
    <mergeCell ref="I37:J37"/>
    <mergeCell ref="K37:N37"/>
    <mergeCell ref="O37:R37"/>
    <mergeCell ref="S37:V37"/>
    <mergeCell ref="C36:F36"/>
    <mergeCell ref="G36:H36"/>
    <mergeCell ref="I36:J36"/>
    <mergeCell ref="K36:N36"/>
    <mergeCell ref="O36:R36"/>
    <mergeCell ref="S36:V36"/>
    <mergeCell ref="C35:F35"/>
    <mergeCell ref="G35:H35"/>
    <mergeCell ref="I35:J35"/>
    <mergeCell ref="K35:N35"/>
    <mergeCell ref="O35:R35"/>
    <mergeCell ref="S35:V35"/>
    <mergeCell ref="C34:F34"/>
    <mergeCell ref="G34:H34"/>
    <mergeCell ref="I34:J34"/>
    <mergeCell ref="K34:N34"/>
    <mergeCell ref="O34:R34"/>
    <mergeCell ref="S34:V34"/>
    <mergeCell ref="C33:F33"/>
    <mergeCell ref="G33:H33"/>
    <mergeCell ref="I33:J33"/>
    <mergeCell ref="K33:N33"/>
    <mergeCell ref="O33:R33"/>
    <mergeCell ref="S33:V33"/>
    <mergeCell ref="C32:F32"/>
    <mergeCell ref="G32:H32"/>
    <mergeCell ref="I32:J32"/>
    <mergeCell ref="K32:N32"/>
    <mergeCell ref="O32:R32"/>
    <mergeCell ref="S32:V32"/>
    <mergeCell ref="C31:F31"/>
    <mergeCell ref="G31:H31"/>
    <mergeCell ref="I31:J31"/>
    <mergeCell ref="K31:N31"/>
    <mergeCell ref="O31:R31"/>
    <mergeCell ref="S31:V31"/>
    <mergeCell ref="C30:F30"/>
    <mergeCell ref="G30:H30"/>
    <mergeCell ref="I30:J30"/>
    <mergeCell ref="K30:N30"/>
    <mergeCell ref="O30:R30"/>
    <mergeCell ref="S30:V30"/>
    <mergeCell ref="C29:F29"/>
    <mergeCell ref="G29:H29"/>
    <mergeCell ref="I29:J29"/>
    <mergeCell ref="K29:N29"/>
    <mergeCell ref="O29:R29"/>
    <mergeCell ref="S29:V29"/>
    <mergeCell ref="C28:F28"/>
    <mergeCell ref="G28:H28"/>
    <mergeCell ref="I28:J28"/>
    <mergeCell ref="K28:N28"/>
    <mergeCell ref="O28:R28"/>
    <mergeCell ref="S28:V28"/>
    <mergeCell ref="C27:F27"/>
    <mergeCell ref="G27:H27"/>
    <mergeCell ref="I27:J27"/>
    <mergeCell ref="K27:N27"/>
    <mergeCell ref="O27:R27"/>
    <mergeCell ref="S27:V27"/>
    <mergeCell ref="C26:F26"/>
    <mergeCell ref="G26:H26"/>
    <mergeCell ref="I26:J26"/>
    <mergeCell ref="K26:N26"/>
    <mergeCell ref="O26:R26"/>
    <mergeCell ref="S26:V26"/>
    <mergeCell ref="C25:F25"/>
    <mergeCell ref="G25:H25"/>
    <mergeCell ref="I25:J25"/>
    <mergeCell ref="K25:N25"/>
    <mergeCell ref="O25:R25"/>
    <mergeCell ref="S25:V25"/>
    <mergeCell ref="C24:F24"/>
    <mergeCell ref="G24:H24"/>
    <mergeCell ref="I24:J24"/>
    <mergeCell ref="K24:N24"/>
    <mergeCell ref="O24:R24"/>
    <mergeCell ref="S24:V24"/>
    <mergeCell ref="C23:F23"/>
    <mergeCell ref="G23:H23"/>
    <mergeCell ref="I23:J23"/>
    <mergeCell ref="K23:N23"/>
    <mergeCell ref="O23:R23"/>
    <mergeCell ref="S23:V23"/>
    <mergeCell ref="C22:F22"/>
    <mergeCell ref="G22:H22"/>
    <mergeCell ref="I22:J22"/>
    <mergeCell ref="K22:N22"/>
    <mergeCell ref="O22:R22"/>
    <mergeCell ref="S22:V22"/>
    <mergeCell ref="C21:F21"/>
    <mergeCell ref="G21:H21"/>
    <mergeCell ref="I21:J21"/>
    <mergeCell ref="K21:N21"/>
    <mergeCell ref="O21:R21"/>
    <mergeCell ref="S21:V21"/>
    <mergeCell ref="C20:F20"/>
    <mergeCell ref="G20:H20"/>
    <mergeCell ref="I20:J20"/>
    <mergeCell ref="K20:N20"/>
    <mergeCell ref="O20:R20"/>
    <mergeCell ref="S20:V20"/>
    <mergeCell ref="C19:F19"/>
    <mergeCell ref="G19:H19"/>
    <mergeCell ref="I19:J19"/>
    <mergeCell ref="K19:N19"/>
    <mergeCell ref="O19:R19"/>
    <mergeCell ref="S19:V19"/>
    <mergeCell ref="C18:F18"/>
    <mergeCell ref="G18:H18"/>
    <mergeCell ref="I18:J18"/>
    <mergeCell ref="K18:N18"/>
    <mergeCell ref="O18:R18"/>
    <mergeCell ref="S18:V18"/>
    <mergeCell ref="C17:F17"/>
    <mergeCell ref="G17:H17"/>
    <mergeCell ref="I17:J17"/>
    <mergeCell ref="K17:N17"/>
    <mergeCell ref="O17:R17"/>
    <mergeCell ref="S17:V17"/>
    <mergeCell ref="C16:F16"/>
    <mergeCell ref="G16:H16"/>
    <mergeCell ref="I16:J16"/>
    <mergeCell ref="K16:N16"/>
    <mergeCell ref="O16:R16"/>
    <mergeCell ref="S16:V16"/>
    <mergeCell ref="C15:F15"/>
    <mergeCell ref="G15:H15"/>
    <mergeCell ref="I15:J15"/>
    <mergeCell ref="K15:N15"/>
    <mergeCell ref="O15:R15"/>
    <mergeCell ref="S15:V15"/>
    <mergeCell ref="C14:F14"/>
    <mergeCell ref="G14:H14"/>
    <mergeCell ref="I14:J14"/>
    <mergeCell ref="K14:N14"/>
    <mergeCell ref="O14:R14"/>
    <mergeCell ref="S14:V14"/>
    <mergeCell ref="C13:F13"/>
    <mergeCell ref="G13:H13"/>
    <mergeCell ref="I13:J13"/>
    <mergeCell ref="K13:N13"/>
    <mergeCell ref="O13:R13"/>
    <mergeCell ref="S13:V13"/>
    <mergeCell ref="C12:F12"/>
    <mergeCell ref="G12:H12"/>
    <mergeCell ref="I12:J12"/>
    <mergeCell ref="K12:N12"/>
    <mergeCell ref="O12:R12"/>
    <mergeCell ref="S12:V12"/>
    <mergeCell ref="C11:F11"/>
    <mergeCell ref="G11:H11"/>
    <mergeCell ref="I11:J11"/>
    <mergeCell ref="K11:N11"/>
    <mergeCell ref="O11:R11"/>
    <mergeCell ref="S11:V11"/>
    <mergeCell ref="O8:R8"/>
    <mergeCell ref="S8:V8"/>
    <mergeCell ref="C9:H9"/>
    <mergeCell ref="K9:N10"/>
    <mergeCell ref="O9:R10"/>
    <mergeCell ref="S9:V10"/>
    <mergeCell ref="C10:F10"/>
    <mergeCell ref="G10:H10"/>
    <mergeCell ref="B4:C4"/>
    <mergeCell ref="B6:H8"/>
    <mergeCell ref="I6:J10"/>
    <mergeCell ref="K6:N6"/>
    <mergeCell ref="O6:R6"/>
    <mergeCell ref="S6:V6"/>
    <mergeCell ref="K7:N7"/>
    <mergeCell ref="O7:R7"/>
    <mergeCell ref="S7:V7"/>
    <mergeCell ref="K8:N8"/>
    <mergeCell ref="C98:F98"/>
    <mergeCell ref="G98:H98"/>
    <mergeCell ref="I98:J98"/>
    <mergeCell ref="K98:N98"/>
    <mergeCell ref="O98:R98"/>
    <mergeCell ref="S98:V98"/>
    <mergeCell ref="K134:N134"/>
    <mergeCell ref="K135:N135"/>
    <mergeCell ref="K136:N136"/>
    <mergeCell ref="K128:N128"/>
    <mergeCell ref="K129:N129"/>
    <mergeCell ref="K130:N130"/>
    <mergeCell ref="K131:N131"/>
    <mergeCell ref="K132:N132"/>
    <mergeCell ref="K133:N133"/>
    <mergeCell ref="K122:N122"/>
    <mergeCell ref="K123:N123"/>
    <mergeCell ref="K124:N124"/>
    <mergeCell ref="K125:N125"/>
    <mergeCell ref="K126:N126"/>
    <mergeCell ref="K127:N127"/>
    <mergeCell ref="K116:N116"/>
    <mergeCell ref="K117:N117"/>
    <mergeCell ref="K118:N118"/>
    <mergeCell ref="K119:N119"/>
    <mergeCell ref="K120:N120"/>
    <mergeCell ref="K121:N121"/>
    <mergeCell ref="K110:N110"/>
    <mergeCell ref="K113:N113"/>
    <mergeCell ref="K114:N114"/>
    <mergeCell ref="C146:F146"/>
    <mergeCell ref="G146:H146"/>
    <mergeCell ref="I146:J146"/>
    <mergeCell ref="K146:N146"/>
    <mergeCell ref="C144:F144"/>
    <mergeCell ref="G144:H144"/>
    <mergeCell ref="I144:J144"/>
    <mergeCell ref="O146:R146"/>
    <mergeCell ref="S146:V146"/>
    <mergeCell ref="C145:F145"/>
    <mergeCell ref="G145:H145"/>
    <mergeCell ref="I145:J145"/>
    <mergeCell ref="K145:N145"/>
    <mergeCell ref="O145:R145"/>
    <mergeCell ref="S145:V145"/>
    <mergeCell ref="K144:N144"/>
    <mergeCell ref="O144:R144"/>
    <mergeCell ref="S144:V144"/>
    <mergeCell ref="C143:F143"/>
    <mergeCell ref="G143:H143"/>
    <mergeCell ref="I143:J143"/>
    <mergeCell ref="K143:N143"/>
    <mergeCell ref="O143:R143"/>
    <mergeCell ref="S143:V143"/>
    <mergeCell ref="C142:F142"/>
    <mergeCell ref="G142:H142"/>
    <mergeCell ref="I142:J142"/>
    <mergeCell ref="K142:N142"/>
    <mergeCell ref="O142:R142"/>
    <mergeCell ref="S142:V142"/>
    <mergeCell ref="C141:F141"/>
    <mergeCell ref="G141:H141"/>
    <mergeCell ref="I141:J141"/>
    <mergeCell ref="K141:N141"/>
    <mergeCell ref="O141:R141"/>
    <mergeCell ref="S141:V141"/>
    <mergeCell ref="C140:F140"/>
    <mergeCell ref="G140:H140"/>
    <mergeCell ref="I140:J140"/>
    <mergeCell ref="K140:N140"/>
    <mergeCell ref="O140:R140"/>
    <mergeCell ref="S140:V140"/>
    <mergeCell ref="C139:F139"/>
    <mergeCell ref="G139:H139"/>
    <mergeCell ref="I139:J139"/>
    <mergeCell ref="K139:N139"/>
    <mergeCell ref="O139:R139"/>
    <mergeCell ref="S139:V139"/>
    <mergeCell ref="C138:F138"/>
    <mergeCell ref="G138:H138"/>
    <mergeCell ref="I138:J138"/>
    <mergeCell ref="K138:N138"/>
    <mergeCell ref="O138:R138"/>
    <mergeCell ref="S138:V138"/>
    <mergeCell ref="C137:F137"/>
    <mergeCell ref="G137:H137"/>
    <mergeCell ref="I137:J137"/>
    <mergeCell ref="K137:N137"/>
    <mergeCell ref="O137:R137"/>
    <mergeCell ref="S137:V137"/>
    <mergeCell ref="C136:F136"/>
    <mergeCell ref="G136:H136"/>
    <mergeCell ref="I136:J136"/>
    <mergeCell ref="O136:R136"/>
    <mergeCell ref="S136:V136"/>
    <mergeCell ref="C135:F135"/>
    <mergeCell ref="G135:H135"/>
    <mergeCell ref="I135:J135"/>
    <mergeCell ref="O135:R135"/>
    <mergeCell ref="S135:V135"/>
    <mergeCell ref="C134:F134"/>
    <mergeCell ref="G134:H134"/>
    <mergeCell ref="I134:J134"/>
    <mergeCell ref="O134:R134"/>
    <mergeCell ref="S134:V134"/>
    <mergeCell ref="C133:F133"/>
    <mergeCell ref="G133:H133"/>
    <mergeCell ref="I133:J133"/>
    <mergeCell ref="O133:R133"/>
    <mergeCell ref="S133:V133"/>
    <mergeCell ref="C132:F132"/>
    <mergeCell ref="G132:H132"/>
    <mergeCell ref="I132:J132"/>
    <mergeCell ref="O132:R132"/>
    <mergeCell ref="S132:V132"/>
    <mergeCell ref="C131:F131"/>
    <mergeCell ref="G131:H131"/>
    <mergeCell ref="I131:J131"/>
    <mergeCell ref="O131:R131"/>
    <mergeCell ref="S131:V131"/>
    <mergeCell ref="C130:F130"/>
    <mergeCell ref="G130:H130"/>
    <mergeCell ref="I130:J130"/>
    <mergeCell ref="O130:R130"/>
    <mergeCell ref="S130:V130"/>
    <mergeCell ref="C129:F129"/>
    <mergeCell ref="G129:H129"/>
    <mergeCell ref="I129:J129"/>
    <mergeCell ref="O129:R129"/>
    <mergeCell ref="S129:V129"/>
    <mergeCell ref="C128:F128"/>
    <mergeCell ref="G128:H128"/>
    <mergeCell ref="I128:J128"/>
    <mergeCell ref="O128:R128"/>
    <mergeCell ref="S128:V128"/>
    <mergeCell ref="C127:F127"/>
    <mergeCell ref="G127:H127"/>
    <mergeCell ref="I127:J127"/>
    <mergeCell ref="O127:R127"/>
    <mergeCell ref="S127:V127"/>
    <mergeCell ref="C126:F126"/>
    <mergeCell ref="G126:H126"/>
    <mergeCell ref="I126:J126"/>
    <mergeCell ref="O126:R126"/>
    <mergeCell ref="S126:V126"/>
    <mergeCell ref="C125:F125"/>
    <mergeCell ref="G125:H125"/>
    <mergeCell ref="I125:J125"/>
    <mergeCell ref="O125:R125"/>
    <mergeCell ref="S125:V125"/>
    <mergeCell ref="C124:F124"/>
    <mergeCell ref="G124:H124"/>
    <mergeCell ref="I124:J124"/>
    <mergeCell ref="O124:R124"/>
    <mergeCell ref="S124:V124"/>
    <mergeCell ref="C123:F123"/>
    <mergeCell ref="G123:H123"/>
    <mergeCell ref="I123:J123"/>
    <mergeCell ref="O123:R123"/>
    <mergeCell ref="S123:V123"/>
    <mergeCell ref="C122:F122"/>
    <mergeCell ref="G122:H122"/>
    <mergeCell ref="I122:J122"/>
    <mergeCell ref="O122:R122"/>
    <mergeCell ref="S122:V122"/>
    <mergeCell ref="C121:F121"/>
    <mergeCell ref="G121:H121"/>
    <mergeCell ref="I121:J121"/>
    <mergeCell ref="O121:R121"/>
    <mergeCell ref="S121:V121"/>
    <mergeCell ref="C120:F120"/>
    <mergeCell ref="G120:H120"/>
    <mergeCell ref="I120:J120"/>
    <mergeCell ref="O120:R120"/>
    <mergeCell ref="S120:V120"/>
    <mergeCell ref="C119:F119"/>
    <mergeCell ref="G119:H119"/>
    <mergeCell ref="I119:J119"/>
    <mergeCell ref="O119:R119"/>
    <mergeCell ref="S119:V119"/>
    <mergeCell ref="C118:F118"/>
    <mergeCell ref="G118:H118"/>
    <mergeCell ref="I118:J118"/>
    <mergeCell ref="O118:R118"/>
    <mergeCell ref="S118:V118"/>
    <mergeCell ref="C117:F117"/>
    <mergeCell ref="G117:H117"/>
    <mergeCell ref="I117:J117"/>
    <mergeCell ref="O117:R117"/>
    <mergeCell ref="S117:V117"/>
    <mergeCell ref="C116:F116"/>
    <mergeCell ref="G116:H116"/>
    <mergeCell ref="I116:J116"/>
    <mergeCell ref="O116:R116"/>
    <mergeCell ref="S116:V116"/>
    <mergeCell ref="C115:F115"/>
    <mergeCell ref="G115:H115"/>
    <mergeCell ref="I115:J115"/>
    <mergeCell ref="K115:N115"/>
    <mergeCell ref="O115:R115"/>
    <mergeCell ref="S115:V115"/>
    <mergeCell ref="C114:F114"/>
    <mergeCell ref="G114:H114"/>
    <mergeCell ref="I114:J114"/>
    <mergeCell ref="O114:R114"/>
    <mergeCell ref="S114:V114"/>
    <mergeCell ref="C113:F113"/>
    <mergeCell ref="G113:H113"/>
    <mergeCell ref="I113:J113"/>
    <mergeCell ref="O113:R113"/>
    <mergeCell ref="S113:V113"/>
    <mergeCell ref="C112:F112"/>
    <mergeCell ref="G112:H112"/>
    <mergeCell ref="I112:J112"/>
    <mergeCell ref="K112:N112"/>
    <mergeCell ref="O112:R112"/>
    <mergeCell ref="S112:V112"/>
    <mergeCell ref="C111:F111"/>
    <mergeCell ref="G111:H111"/>
    <mergeCell ref="I111:J111"/>
    <mergeCell ref="K111:N111"/>
    <mergeCell ref="O111:R111"/>
    <mergeCell ref="S111:V111"/>
    <mergeCell ref="C110:F110"/>
    <mergeCell ref="G110:H110"/>
    <mergeCell ref="I110:J110"/>
    <mergeCell ref="O110:R110"/>
    <mergeCell ref="S110:V110"/>
    <mergeCell ref="O107:R107"/>
    <mergeCell ref="S107:V107"/>
    <mergeCell ref="C108:H108"/>
    <mergeCell ref="K108:N109"/>
    <mergeCell ref="O108:R109"/>
    <mergeCell ref="S108:V109"/>
    <mergeCell ref="C109:F109"/>
    <mergeCell ref="G109:H109"/>
    <mergeCell ref="B103:C103"/>
    <mergeCell ref="B105:H107"/>
    <mergeCell ref="I105:J109"/>
    <mergeCell ref="K105:N105"/>
    <mergeCell ref="O105:R105"/>
    <mergeCell ref="S105:V105"/>
    <mergeCell ref="K106:N106"/>
    <mergeCell ref="O106:R106"/>
    <mergeCell ref="S106:V106"/>
    <mergeCell ref="K107:N107"/>
    <mergeCell ref="C195:F195"/>
    <mergeCell ref="G195:H195"/>
    <mergeCell ref="I195:J195"/>
    <mergeCell ref="K195:N195"/>
    <mergeCell ref="O195:R195"/>
    <mergeCell ref="S195:V195"/>
    <mergeCell ref="C194:F194"/>
    <mergeCell ref="G194:H194"/>
    <mergeCell ref="I194:J194"/>
    <mergeCell ref="K194:N194"/>
    <mergeCell ref="O194:R194"/>
    <mergeCell ref="S194:V194"/>
    <mergeCell ref="C193:F193"/>
    <mergeCell ref="G193:H193"/>
    <mergeCell ref="I193:J193"/>
    <mergeCell ref="K193:N193"/>
    <mergeCell ref="O193:R193"/>
    <mergeCell ref="S193:V193"/>
    <mergeCell ref="C192:F192"/>
    <mergeCell ref="G192:H192"/>
    <mergeCell ref="I192:J192"/>
    <mergeCell ref="K192:N192"/>
    <mergeCell ref="O192:R192"/>
    <mergeCell ref="S192:V192"/>
    <mergeCell ref="C191:F191"/>
    <mergeCell ref="G191:H191"/>
    <mergeCell ref="I191:J191"/>
    <mergeCell ref="K191:N191"/>
    <mergeCell ref="O191:R191"/>
    <mergeCell ref="S191:V191"/>
    <mergeCell ref="C190:F190"/>
    <mergeCell ref="G190:H190"/>
    <mergeCell ref="I190:J190"/>
    <mergeCell ref="K190:N190"/>
    <mergeCell ref="O190:R190"/>
    <mergeCell ref="S190:V190"/>
    <mergeCell ref="C189:F189"/>
    <mergeCell ref="G189:H189"/>
    <mergeCell ref="I189:J189"/>
    <mergeCell ref="K189:N189"/>
    <mergeCell ref="O189:R189"/>
    <mergeCell ref="S189:V189"/>
    <mergeCell ref="C188:F188"/>
    <mergeCell ref="G188:H188"/>
    <mergeCell ref="I188:J188"/>
    <mergeCell ref="K188:N188"/>
    <mergeCell ref="O188:R188"/>
    <mergeCell ref="S188:V188"/>
    <mergeCell ref="C187:F187"/>
    <mergeCell ref="G187:H187"/>
    <mergeCell ref="I187:J187"/>
    <mergeCell ref="K187:N187"/>
    <mergeCell ref="O187:R187"/>
    <mergeCell ref="S187:V187"/>
    <mergeCell ref="C186:F186"/>
    <mergeCell ref="G186:H186"/>
    <mergeCell ref="I186:J186"/>
    <mergeCell ref="K186:N186"/>
    <mergeCell ref="O186:R186"/>
    <mergeCell ref="S186:V186"/>
    <mergeCell ref="C185:F185"/>
    <mergeCell ref="G185:H185"/>
    <mergeCell ref="I185:J185"/>
    <mergeCell ref="K185:N185"/>
    <mergeCell ref="O185:R185"/>
    <mergeCell ref="S185:V185"/>
    <mergeCell ref="C184:F184"/>
    <mergeCell ref="G184:H184"/>
    <mergeCell ref="I184:J184"/>
    <mergeCell ref="K184:N184"/>
    <mergeCell ref="O184:R184"/>
    <mergeCell ref="S184:V184"/>
    <mergeCell ref="C183:F183"/>
    <mergeCell ref="G183:H183"/>
    <mergeCell ref="I183:J183"/>
    <mergeCell ref="K183:N183"/>
    <mergeCell ref="O183:R183"/>
    <mergeCell ref="S183:V183"/>
    <mergeCell ref="C182:F182"/>
    <mergeCell ref="G182:H182"/>
    <mergeCell ref="I182:J182"/>
    <mergeCell ref="K182:N182"/>
    <mergeCell ref="O182:R182"/>
    <mergeCell ref="S182:V182"/>
    <mergeCell ref="C181:F181"/>
    <mergeCell ref="G181:H181"/>
    <mergeCell ref="I181:J181"/>
    <mergeCell ref="K181:N181"/>
    <mergeCell ref="O181:R181"/>
    <mergeCell ref="S181:V181"/>
    <mergeCell ref="C180:F180"/>
    <mergeCell ref="G180:H180"/>
    <mergeCell ref="I180:J180"/>
    <mergeCell ref="K180:N180"/>
    <mergeCell ref="O180:R180"/>
    <mergeCell ref="S180:V180"/>
    <mergeCell ref="C179:F179"/>
    <mergeCell ref="G179:H179"/>
    <mergeCell ref="I179:J179"/>
    <mergeCell ref="K179:N179"/>
    <mergeCell ref="O179:R179"/>
    <mergeCell ref="S179:V179"/>
    <mergeCell ref="C178:F178"/>
    <mergeCell ref="G178:H178"/>
    <mergeCell ref="I178:J178"/>
    <mergeCell ref="K178:N178"/>
    <mergeCell ref="O178:R178"/>
    <mergeCell ref="S178:V178"/>
    <mergeCell ref="C177:F177"/>
    <mergeCell ref="G177:H177"/>
    <mergeCell ref="I177:J177"/>
    <mergeCell ref="K177:N177"/>
    <mergeCell ref="O177:R177"/>
    <mergeCell ref="S177:V177"/>
    <mergeCell ref="C176:F176"/>
    <mergeCell ref="G176:H176"/>
    <mergeCell ref="I176:J176"/>
    <mergeCell ref="K176:N176"/>
    <mergeCell ref="O176:R176"/>
    <mergeCell ref="S176:V176"/>
    <mergeCell ref="C175:F175"/>
    <mergeCell ref="G175:H175"/>
    <mergeCell ref="I175:J175"/>
    <mergeCell ref="K175:N175"/>
    <mergeCell ref="O175:R175"/>
    <mergeCell ref="S175:V175"/>
    <mergeCell ref="C174:F174"/>
    <mergeCell ref="G174:H174"/>
    <mergeCell ref="I174:J174"/>
    <mergeCell ref="K174:N174"/>
    <mergeCell ref="O174:R174"/>
    <mergeCell ref="S174:V174"/>
    <mergeCell ref="C173:F173"/>
    <mergeCell ref="G173:H173"/>
    <mergeCell ref="I173:J173"/>
    <mergeCell ref="K173:N173"/>
    <mergeCell ref="O173:R173"/>
    <mergeCell ref="S173:V173"/>
    <mergeCell ref="C172:F172"/>
    <mergeCell ref="G172:H172"/>
    <mergeCell ref="I172:J172"/>
    <mergeCell ref="K172:N172"/>
    <mergeCell ref="O172:R172"/>
    <mergeCell ref="S172:V172"/>
    <mergeCell ref="C171:F171"/>
    <mergeCell ref="G171:H171"/>
    <mergeCell ref="I171:J171"/>
    <mergeCell ref="K171:N171"/>
    <mergeCell ref="O171:R171"/>
    <mergeCell ref="S171:V171"/>
    <mergeCell ref="C170:F170"/>
    <mergeCell ref="G170:H170"/>
    <mergeCell ref="I170:J170"/>
    <mergeCell ref="K170:N170"/>
    <mergeCell ref="O170:R170"/>
    <mergeCell ref="S170:V170"/>
    <mergeCell ref="C169:F169"/>
    <mergeCell ref="G169:H169"/>
    <mergeCell ref="I169:J169"/>
    <mergeCell ref="K169:N169"/>
    <mergeCell ref="O169:R169"/>
    <mergeCell ref="S169:V169"/>
    <mergeCell ref="C168:F168"/>
    <mergeCell ref="G168:H168"/>
    <mergeCell ref="I168:J168"/>
    <mergeCell ref="K168:N168"/>
    <mergeCell ref="O168:R168"/>
    <mergeCell ref="S168:V168"/>
    <mergeCell ref="C167:F167"/>
    <mergeCell ref="G167:H167"/>
    <mergeCell ref="I167:J167"/>
    <mergeCell ref="K167:N167"/>
    <mergeCell ref="O167:R167"/>
    <mergeCell ref="S167:V167"/>
    <mergeCell ref="C166:F166"/>
    <mergeCell ref="G166:H166"/>
    <mergeCell ref="I166:J166"/>
    <mergeCell ref="K166:N166"/>
    <mergeCell ref="O166:R166"/>
    <mergeCell ref="S166:V166"/>
    <mergeCell ref="C165:F165"/>
    <mergeCell ref="G165:H165"/>
    <mergeCell ref="I165:J165"/>
    <mergeCell ref="K165:N165"/>
    <mergeCell ref="O165:R165"/>
    <mergeCell ref="S165:V165"/>
    <mergeCell ref="C164:F164"/>
    <mergeCell ref="G164:H164"/>
    <mergeCell ref="I164:J164"/>
    <mergeCell ref="K164:N164"/>
    <mergeCell ref="O164:R164"/>
    <mergeCell ref="S164:V164"/>
    <mergeCell ref="C163:F163"/>
    <mergeCell ref="G163:H163"/>
    <mergeCell ref="I163:J163"/>
    <mergeCell ref="K163:N163"/>
    <mergeCell ref="O163:R163"/>
    <mergeCell ref="S163:V163"/>
    <mergeCell ref="C162:F162"/>
    <mergeCell ref="G162:H162"/>
    <mergeCell ref="I162:J162"/>
    <mergeCell ref="K162:N162"/>
    <mergeCell ref="O162:R162"/>
    <mergeCell ref="S162:V162"/>
    <mergeCell ref="C161:F161"/>
    <mergeCell ref="G161:H161"/>
    <mergeCell ref="I161:J161"/>
    <mergeCell ref="K161:N161"/>
    <mergeCell ref="O161:R161"/>
    <mergeCell ref="S161:V161"/>
    <mergeCell ref="C160:F160"/>
    <mergeCell ref="G160:H160"/>
    <mergeCell ref="I160:J160"/>
    <mergeCell ref="K160:N160"/>
    <mergeCell ref="O160:R160"/>
    <mergeCell ref="S160:V160"/>
    <mergeCell ref="C159:F159"/>
    <mergeCell ref="G159:H159"/>
    <mergeCell ref="I159:J159"/>
    <mergeCell ref="K159:N159"/>
    <mergeCell ref="O159:R159"/>
    <mergeCell ref="S159:V159"/>
    <mergeCell ref="O156:R156"/>
    <mergeCell ref="S156:V156"/>
    <mergeCell ref="C157:H157"/>
    <mergeCell ref="K157:N158"/>
    <mergeCell ref="O157:R158"/>
    <mergeCell ref="S157:V158"/>
    <mergeCell ref="C158:F158"/>
    <mergeCell ref="G158:H158"/>
    <mergeCell ref="B152:C152"/>
    <mergeCell ref="B154:H156"/>
    <mergeCell ref="I154:J158"/>
    <mergeCell ref="K154:N154"/>
    <mergeCell ref="O154:R154"/>
    <mergeCell ref="S154:V154"/>
    <mergeCell ref="K155:N155"/>
    <mergeCell ref="O155:R155"/>
    <mergeCell ref="S155:V155"/>
    <mergeCell ref="K156:N156"/>
    <mergeCell ref="B54:C54"/>
    <mergeCell ref="B56:H58"/>
    <mergeCell ref="I56:J60"/>
    <mergeCell ref="K56:N56"/>
    <mergeCell ref="O56:R56"/>
    <mergeCell ref="S56:V56"/>
    <mergeCell ref="K57:N57"/>
    <mergeCell ref="O57:R57"/>
    <mergeCell ref="S57:V57"/>
    <mergeCell ref="K58:N58"/>
    <mergeCell ref="O58:R58"/>
    <mergeCell ref="S58:V58"/>
    <mergeCell ref="C59:H59"/>
    <mergeCell ref="K59:N60"/>
    <mergeCell ref="O59:R60"/>
    <mergeCell ref="S59:V60"/>
    <mergeCell ref="C60:F60"/>
    <mergeCell ref="G60:H60"/>
    <mergeCell ref="C61:F61"/>
    <mergeCell ref="G61:H61"/>
    <mergeCell ref="I61:J61"/>
    <mergeCell ref="K61:N61"/>
    <mergeCell ref="O61:R61"/>
    <mergeCell ref="S61:V61"/>
    <mergeCell ref="C62:F62"/>
    <mergeCell ref="G62:H62"/>
    <mergeCell ref="I62:J62"/>
    <mergeCell ref="K62:N62"/>
    <mergeCell ref="O62:R62"/>
    <mergeCell ref="S62:V62"/>
    <mergeCell ref="C63:F63"/>
    <mergeCell ref="G63:H63"/>
    <mergeCell ref="I63:J63"/>
    <mergeCell ref="K63:N63"/>
    <mergeCell ref="O63:R63"/>
    <mergeCell ref="S63:V63"/>
    <mergeCell ref="C64:F64"/>
    <mergeCell ref="G64:H64"/>
    <mergeCell ref="I64:J64"/>
    <mergeCell ref="K64:N64"/>
    <mergeCell ref="O64:R64"/>
    <mergeCell ref="S64:V64"/>
    <mergeCell ref="C65:F65"/>
    <mergeCell ref="G65:H65"/>
    <mergeCell ref="I65:J65"/>
    <mergeCell ref="K65:N65"/>
    <mergeCell ref="O65:R65"/>
    <mergeCell ref="S65:V65"/>
    <mergeCell ref="C66:F66"/>
    <mergeCell ref="G66:H66"/>
    <mergeCell ref="I66:J66"/>
    <mergeCell ref="K66:N66"/>
    <mergeCell ref="O66:R66"/>
    <mergeCell ref="S66:V66"/>
    <mergeCell ref="C67:F67"/>
    <mergeCell ref="G67:H67"/>
    <mergeCell ref="I67:J67"/>
    <mergeCell ref="K67:N67"/>
    <mergeCell ref="O67:R67"/>
    <mergeCell ref="S67:V67"/>
    <mergeCell ref="C68:F68"/>
    <mergeCell ref="G68:H68"/>
    <mergeCell ref="I68:J68"/>
    <mergeCell ref="K68:N68"/>
    <mergeCell ref="O68:R68"/>
    <mergeCell ref="S68:V68"/>
    <mergeCell ref="C69:F69"/>
    <mergeCell ref="G69:H69"/>
    <mergeCell ref="I69:J69"/>
    <mergeCell ref="K69:N69"/>
    <mergeCell ref="O69:R69"/>
    <mergeCell ref="S69:V69"/>
    <mergeCell ref="C70:F70"/>
    <mergeCell ref="G70:H70"/>
    <mergeCell ref="I70:J70"/>
    <mergeCell ref="K70:N70"/>
    <mergeCell ref="O70:R70"/>
    <mergeCell ref="S70:V70"/>
    <mergeCell ref="C71:F71"/>
    <mergeCell ref="G71:H71"/>
    <mergeCell ref="I71:J71"/>
    <mergeCell ref="K71:N71"/>
    <mergeCell ref="O71:R71"/>
    <mergeCell ref="S71:V71"/>
    <mergeCell ref="C72:F72"/>
    <mergeCell ref="G72:H72"/>
    <mergeCell ref="I72:J72"/>
    <mergeCell ref="K72:N72"/>
    <mergeCell ref="O72:R72"/>
    <mergeCell ref="S72:V72"/>
    <mergeCell ref="C73:F73"/>
    <mergeCell ref="G73:H73"/>
    <mergeCell ref="I73:J73"/>
    <mergeCell ref="K73:N73"/>
    <mergeCell ref="O73:R73"/>
    <mergeCell ref="S73:V73"/>
    <mergeCell ref="C74:F74"/>
    <mergeCell ref="G74:H74"/>
    <mergeCell ref="I74:J74"/>
    <mergeCell ref="K74:N74"/>
    <mergeCell ref="O74:R74"/>
    <mergeCell ref="S74:V74"/>
    <mergeCell ref="C75:F75"/>
    <mergeCell ref="G75:H75"/>
    <mergeCell ref="I75:J75"/>
    <mergeCell ref="K75:N75"/>
    <mergeCell ref="O75:R75"/>
    <mergeCell ref="S75:V75"/>
    <mergeCell ref="C76:F76"/>
    <mergeCell ref="G76:H76"/>
    <mergeCell ref="I76:J76"/>
    <mergeCell ref="K76:N76"/>
    <mergeCell ref="O76:R76"/>
    <mergeCell ref="S76:V76"/>
    <mergeCell ref="C77:F77"/>
    <mergeCell ref="G77:H77"/>
    <mergeCell ref="I77:J77"/>
    <mergeCell ref="K77:N77"/>
    <mergeCell ref="O77:R77"/>
    <mergeCell ref="S77:V77"/>
    <mergeCell ref="C78:F78"/>
    <mergeCell ref="G78:H78"/>
    <mergeCell ref="I78:J78"/>
    <mergeCell ref="K78:N78"/>
    <mergeCell ref="O78:R78"/>
    <mergeCell ref="S78:V78"/>
    <mergeCell ref="C79:F79"/>
    <mergeCell ref="G79:H79"/>
    <mergeCell ref="I79:J79"/>
    <mergeCell ref="K79:N79"/>
    <mergeCell ref="O79:R79"/>
    <mergeCell ref="S79:V79"/>
    <mergeCell ref="C80:F80"/>
    <mergeCell ref="G80:H80"/>
    <mergeCell ref="I80:J80"/>
    <mergeCell ref="K80:N80"/>
    <mergeCell ref="O80:R80"/>
    <mergeCell ref="S80:V80"/>
    <mergeCell ref="C81:F81"/>
    <mergeCell ref="G81:H81"/>
    <mergeCell ref="I81:J81"/>
    <mergeCell ref="K81:N81"/>
    <mergeCell ref="O81:R81"/>
    <mergeCell ref="S81:V81"/>
    <mergeCell ref="C82:F82"/>
    <mergeCell ref="G82:H82"/>
    <mergeCell ref="I82:J82"/>
    <mergeCell ref="K82:N82"/>
    <mergeCell ref="O82:R82"/>
    <mergeCell ref="S82:V82"/>
    <mergeCell ref="C83:F83"/>
    <mergeCell ref="G83:H83"/>
    <mergeCell ref="I83:J83"/>
    <mergeCell ref="K83:N83"/>
    <mergeCell ref="O83:R83"/>
    <mergeCell ref="S83:V83"/>
    <mergeCell ref="C84:F84"/>
    <mergeCell ref="G84:H84"/>
    <mergeCell ref="I84:J84"/>
    <mergeCell ref="K84:N84"/>
    <mergeCell ref="O84:R84"/>
    <mergeCell ref="S84:V84"/>
    <mergeCell ref="C85:F85"/>
    <mergeCell ref="G85:H85"/>
    <mergeCell ref="I85:J85"/>
    <mergeCell ref="K85:N85"/>
    <mergeCell ref="O85:R85"/>
    <mergeCell ref="S85:V85"/>
    <mergeCell ref="C86:F86"/>
    <mergeCell ref="G86:H86"/>
    <mergeCell ref="I86:J86"/>
    <mergeCell ref="K86:N86"/>
    <mergeCell ref="O86:R86"/>
    <mergeCell ref="S86:V86"/>
    <mergeCell ref="C87:F87"/>
    <mergeCell ref="G87:H87"/>
    <mergeCell ref="I87:J87"/>
    <mergeCell ref="K87:N87"/>
    <mergeCell ref="O87:R87"/>
    <mergeCell ref="S87:V87"/>
    <mergeCell ref="C88:F88"/>
    <mergeCell ref="G88:H88"/>
    <mergeCell ref="I88:J88"/>
    <mergeCell ref="K88:N88"/>
    <mergeCell ref="O88:R88"/>
    <mergeCell ref="S88:V88"/>
    <mergeCell ref="C89:F89"/>
    <mergeCell ref="G89:H89"/>
    <mergeCell ref="I89:J89"/>
    <mergeCell ref="K89:N89"/>
    <mergeCell ref="O89:R89"/>
    <mergeCell ref="S89:V89"/>
    <mergeCell ref="C90:F90"/>
    <mergeCell ref="G90:H90"/>
    <mergeCell ref="I90:J90"/>
    <mergeCell ref="K90:N90"/>
    <mergeCell ref="O90:R90"/>
    <mergeCell ref="S90:V90"/>
    <mergeCell ref="C91:F91"/>
    <mergeCell ref="G91:H91"/>
    <mergeCell ref="I91:J91"/>
    <mergeCell ref="K91:N91"/>
    <mergeCell ref="O91:R91"/>
    <mergeCell ref="S91:V91"/>
    <mergeCell ref="C92:F92"/>
    <mergeCell ref="G92:H92"/>
    <mergeCell ref="I92:J92"/>
    <mergeCell ref="K92:N92"/>
    <mergeCell ref="O92:R92"/>
    <mergeCell ref="S92:V92"/>
    <mergeCell ref="C93:F93"/>
    <mergeCell ref="G93:H93"/>
    <mergeCell ref="I93:J93"/>
    <mergeCell ref="K93:N93"/>
    <mergeCell ref="O93:R93"/>
    <mergeCell ref="S93:V93"/>
    <mergeCell ref="C94:F94"/>
    <mergeCell ref="G94:H94"/>
    <mergeCell ref="I94:J94"/>
    <mergeCell ref="K94:N94"/>
    <mergeCell ref="O94:R94"/>
    <mergeCell ref="S94:V94"/>
    <mergeCell ref="C95:F95"/>
    <mergeCell ref="G95:H95"/>
    <mergeCell ref="I95:J95"/>
    <mergeCell ref="K95:N95"/>
    <mergeCell ref="O95:R95"/>
    <mergeCell ref="S95:V95"/>
    <mergeCell ref="C96:F96"/>
    <mergeCell ref="G96:H96"/>
    <mergeCell ref="I96:J96"/>
    <mergeCell ref="K96:N96"/>
    <mergeCell ref="O96:R96"/>
    <mergeCell ref="S96:V96"/>
    <mergeCell ref="C97:F97"/>
    <mergeCell ref="G97:H97"/>
    <mergeCell ref="I97:J97"/>
    <mergeCell ref="K97:N97"/>
    <mergeCell ref="O97:R97"/>
    <mergeCell ref="S97:V97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U185"/>
  <sheetViews>
    <sheetView zoomScale="85" zoomScaleNormal="85" zoomScalePageLayoutView="0" workbookViewId="0" topLeftCell="A1">
      <selection activeCell="G91" sqref="G91"/>
    </sheetView>
  </sheetViews>
  <sheetFormatPr defaultColWidth="9.00390625" defaultRowHeight="13.5"/>
  <cols>
    <col min="1" max="1" width="2.50390625" style="0" customWidth="1"/>
    <col min="2" max="2" width="5.50390625" style="0" customWidth="1"/>
    <col min="3" max="3" width="4.25390625" style="0" customWidth="1"/>
    <col min="4" max="4" width="14.75390625" style="0" customWidth="1"/>
    <col min="5" max="5" width="4.25390625" style="0" customWidth="1"/>
    <col min="6" max="6" width="15.00390625" style="0" customWidth="1"/>
    <col min="7" max="7" width="6.375" style="0" customWidth="1"/>
    <col min="8" max="8" width="5.875" style="0" customWidth="1"/>
    <col min="9" max="9" width="6.00390625" style="0" customWidth="1"/>
    <col min="10" max="10" width="6.875" style="0" customWidth="1"/>
    <col min="11" max="11" width="2.625" style="0" customWidth="1"/>
    <col min="12" max="12" width="5.625" style="0" customWidth="1"/>
    <col min="13" max="13" width="4.25390625" style="0" customWidth="1"/>
    <col min="14" max="14" width="15.00390625" style="0" customWidth="1"/>
    <col min="15" max="15" width="4.25390625" style="0" customWidth="1"/>
    <col min="16" max="16" width="15.00390625" style="0" customWidth="1"/>
    <col min="17" max="17" width="6.375" style="0" customWidth="1"/>
    <col min="18" max="18" width="6.25390625" style="0" customWidth="1"/>
    <col min="19" max="19" width="6.00390625" style="0" customWidth="1"/>
    <col min="20" max="20" width="6.375" style="0" customWidth="1"/>
  </cols>
  <sheetData>
    <row r="1" spans="1:21" ht="13.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7.25">
      <c r="A2" s="61"/>
      <c r="B2" s="25" t="s">
        <v>285</v>
      </c>
      <c r="J2" s="16"/>
      <c r="Q2" s="782"/>
      <c r="R2" s="782"/>
      <c r="S2" s="782"/>
      <c r="T2" s="782"/>
      <c r="U2" s="61"/>
    </row>
    <row r="3" spans="1:21" ht="13.5">
      <c r="A3" s="61"/>
      <c r="U3" s="61"/>
    </row>
    <row r="4" spans="1:21" ht="14.25">
      <c r="A4" s="61"/>
      <c r="B4" s="477">
        <f>'受入重量'!C4</f>
        <v>2024</v>
      </c>
      <c r="C4" s="477"/>
      <c r="D4" s="46" t="s">
        <v>240</v>
      </c>
      <c r="E4" s="44"/>
      <c r="L4" s="477">
        <f>B4</f>
        <v>2024</v>
      </c>
      <c r="M4" s="477"/>
      <c r="N4" s="46" t="s">
        <v>241</v>
      </c>
      <c r="U4" s="61"/>
    </row>
    <row r="5" spans="1:21" ht="13.5">
      <c r="A5" s="61"/>
      <c r="U5" s="61"/>
    </row>
    <row r="6" spans="1:21" ht="13.5">
      <c r="A6" s="61"/>
      <c r="B6" s="362" t="s">
        <v>147</v>
      </c>
      <c r="C6" s="363"/>
      <c r="D6" s="363"/>
      <c r="E6" s="363"/>
      <c r="F6" s="783"/>
      <c r="G6" s="658" t="s">
        <v>26</v>
      </c>
      <c r="H6" s="659"/>
      <c r="I6" s="659"/>
      <c r="J6" s="659"/>
      <c r="K6" s="6"/>
      <c r="L6" s="362" t="s">
        <v>147</v>
      </c>
      <c r="M6" s="363"/>
      <c r="N6" s="363"/>
      <c r="O6" s="363"/>
      <c r="P6" s="783"/>
      <c r="Q6" s="658" t="s">
        <v>26</v>
      </c>
      <c r="R6" s="659"/>
      <c r="S6" s="659"/>
      <c r="T6" s="660"/>
      <c r="U6" s="61"/>
    </row>
    <row r="7" spans="1:21" ht="13.5">
      <c r="A7" s="61"/>
      <c r="B7" s="364"/>
      <c r="C7" s="365"/>
      <c r="D7" s="365"/>
      <c r="E7" s="365"/>
      <c r="F7" s="784"/>
      <c r="G7" s="779" t="s">
        <v>537</v>
      </c>
      <c r="H7" s="663"/>
      <c r="I7" s="663"/>
      <c r="J7" s="663"/>
      <c r="K7" s="6"/>
      <c r="L7" s="364"/>
      <c r="M7" s="365"/>
      <c r="N7" s="365"/>
      <c r="O7" s="365"/>
      <c r="P7" s="784"/>
      <c r="Q7" s="779" t="s">
        <v>537</v>
      </c>
      <c r="R7" s="663"/>
      <c r="S7" s="663"/>
      <c r="T7" s="664"/>
      <c r="U7" s="61"/>
    </row>
    <row r="8" spans="1:21" ht="13.5">
      <c r="A8" s="61"/>
      <c r="B8" s="364"/>
      <c r="C8" s="365"/>
      <c r="D8" s="365"/>
      <c r="E8" s="365"/>
      <c r="F8" s="784"/>
      <c r="G8" s="779" t="s">
        <v>28</v>
      </c>
      <c r="H8" s="728"/>
      <c r="I8" s="728"/>
      <c r="J8" s="728"/>
      <c r="K8" s="6"/>
      <c r="L8" s="364"/>
      <c r="M8" s="365"/>
      <c r="N8" s="365"/>
      <c r="O8" s="365"/>
      <c r="P8" s="784"/>
      <c r="Q8" s="779" t="s">
        <v>28</v>
      </c>
      <c r="R8" s="728"/>
      <c r="S8" s="728"/>
      <c r="T8" s="729"/>
      <c r="U8" s="61"/>
    </row>
    <row r="9" spans="1:21" ht="13.5">
      <c r="A9" s="61"/>
      <c r="B9" s="364"/>
      <c r="C9" s="365"/>
      <c r="D9" s="365"/>
      <c r="E9" s="365"/>
      <c r="F9" s="784"/>
      <c r="G9" s="715" t="s">
        <v>88</v>
      </c>
      <c r="H9" s="645"/>
      <c r="I9" s="645"/>
      <c r="J9" s="645"/>
      <c r="K9" s="6"/>
      <c r="L9" s="364"/>
      <c r="M9" s="365"/>
      <c r="N9" s="365"/>
      <c r="O9" s="365"/>
      <c r="P9" s="784"/>
      <c r="Q9" s="720" t="s">
        <v>155</v>
      </c>
      <c r="R9" s="663"/>
      <c r="S9" s="663"/>
      <c r="T9" s="664"/>
      <c r="U9" s="61"/>
    </row>
    <row r="10" spans="1:21" ht="13.5">
      <c r="A10" s="61"/>
      <c r="B10" s="22" t="s">
        <v>27</v>
      </c>
      <c r="C10" s="517" t="s">
        <v>16</v>
      </c>
      <c r="D10" s="517"/>
      <c r="E10" s="780" t="s">
        <v>9</v>
      </c>
      <c r="F10" s="781"/>
      <c r="G10" s="653" t="s">
        <v>157</v>
      </c>
      <c r="H10" s="654"/>
      <c r="I10" s="654"/>
      <c r="J10" s="655"/>
      <c r="K10" s="6"/>
      <c r="L10" s="22" t="s">
        <v>27</v>
      </c>
      <c r="M10" s="517" t="s">
        <v>16</v>
      </c>
      <c r="N10" s="517"/>
      <c r="O10" s="780" t="s">
        <v>9</v>
      </c>
      <c r="P10" s="781"/>
      <c r="Q10" s="653" t="s">
        <v>157</v>
      </c>
      <c r="R10" s="654"/>
      <c r="S10" s="654"/>
      <c r="T10" s="655"/>
      <c r="U10" s="61"/>
    </row>
    <row r="11" spans="1:21" ht="13.5">
      <c r="A11" s="61"/>
      <c r="B11" s="72">
        <v>1</v>
      </c>
      <c r="C11" s="424" t="s">
        <v>68</v>
      </c>
      <c r="D11" s="412"/>
      <c r="E11" s="777">
        <v>65</v>
      </c>
      <c r="F11" s="778"/>
      <c r="G11" s="384"/>
      <c r="H11" s="381"/>
      <c r="I11" s="381"/>
      <c r="J11" s="386"/>
      <c r="K11" s="6"/>
      <c r="L11" s="72">
        <v>1</v>
      </c>
      <c r="M11" s="424" t="s">
        <v>71</v>
      </c>
      <c r="N11" s="412"/>
      <c r="O11" s="777">
        <v>60</v>
      </c>
      <c r="P11" s="778"/>
      <c r="Q11" s="384"/>
      <c r="R11" s="381"/>
      <c r="S11" s="381"/>
      <c r="T11" s="386"/>
      <c r="U11" s="61"/>
    </row>
    <row r="12" spans="1:21" ht="13.5">
      <c r="A12" s="61"/>
      <c r="B12" s="20">
        <v>2</v>
      </c>
      <c r="C12" s="368" t="s">
        <v>69</v>
      </c>
      <c r="D12" s="444"/>
      <c r="E12" s="775">
        <v>70</v>
      </c>
      <c r="F12" s="776"/>
      <c r="G12" s="315"/>
      <c r="H12" s="319"/>
      <c r="I12" s="319"/>
      <c r="J12" s="318"/>
      <c r="K12" s="6"/>
      <c r="L12" s="20">
        <v>2</v>
      </c>
      <c r="M12" s="368" t="s">
        <v>273</v>
      </c>
      <c r="N12" s="349"/>
      <c r="O12" s="775">
        <v>65</v>
      </c>
      <c r="P12" s="776"/>
      <c r="Q12" s="315"/>
      <c r="R12" s="319"/>
      <c r="S12" s="319"/>
      <c r="T12" s="318"/>
      <c r="U12" s="61"/>
    </row>
    <row r="13" spans="1:21" ht="13.5">
      <c r="A13" s="61"/>
      <c r="B13" s="20">
        <v>3</v>
      </c>
      <c r="C13" s="368" t="s">
        <v>70</v>
      </c>
      <c r="D13" s="444"/>
      <c r="E13" s="775">
        <v>65</v>
      </c>
      <c r="F13" s="776"/>
      <c r="G13" s="315"/>
      <c r="H13" s="319"/>
      <c r="I13" s="319"/>
      <c r="J13" s="319"/>
      <c r="K13" s="6"/>
      <c r="L13" s="20">
        <v>3</v>
      </c>
      <c r="M13" s="193" t="s">
        <v>71</v>
      </c>
      <c r="N13" s="421"/>
      <c r="O13" s="771">
        <v>60</v>
      </c>
      <c r="P13" s="772"/>
      <c r="Q13" s="315"/>
      <c r="R13" s="319"/>
      <c r="S13" s="319"/>
      <c r="T13" s="318"/>
      <c r="U13" s="61"/>
    </row>
    <row r="14" spans="1:21" ht="13.5">
      <c r="A14" s="61"/>
      <c r="B14" s="22">
        <v>4</v>
      </c>
      <c r="C14" s="619" t="s">
        <v>71</v>
      </c>
      <c r="D14" s="453"/>
      <c r="E14" s="773">
        <v>60</v>
      </c>
      <c r="F14" s="774"/>
      <c r="G14" s="302"/>
      <c r="H14" s="303"/>
      <c r="I14" s="303"/>
      <c r="J14" s="305"/>
      <c r="K14" s="6"/>
      <c r="L14" s="22">
        <v>4</v>
      </c>
      <c r="M14" s="619" t="s">
        <v>71</v>
      </c>
      <c r="N14" s="620"/>
      <c r="O14" s="773">
        <v>60</v>
      </c>
      <c r="P14" s="774"/>
      <c r="Q14" s="302"/>
      <c r="R14" s="303"/>
      <c r="S14" s="303"/>
      <c r="T14" s="305"/>
      <c r="U14" s="61"/>
    </row>
    <row r="15" spans="1:21" ht="13.5">
      <c r="A15" s="61"/>
      <c r="U15" s="61"/>
    </row>
    <row r="16" spans="1:21" ht="13.5">
      <c r="A16" s="61"/>
      <c r="B16" s="14" t="s">
        <v>17</v>
      </c>
      <c r="L16" s="3"/>
      <c r="U16" s="61"/>
    </row>
    <row r="17" spans="1:21" ht="13.5">
      <c r="A17" s="61"/>
      <c r="B17" s="15" t="s">
        <v>67</v>
      </c>
      <c r="U17" s="61"/>
    </row>
    <row r="18" spans="1:21" ht="13.5">
      <c r="A18" s="61"/>
      <c r="U18" s="61"/>
    </row>
    <row r="19" spans="1:21" ht="13.5">
      <c r="A19" s="61"/>
      <c r="U19" s="61"/>
    </row>
    <row r="20" spans="1:21" ht="13.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17.25">
      <c r="A21" s="61"/>
      <c r="B21" s="25" t="s">
        <v>285</v>
      </c>
      <c r="J21" s="16"/>
      <c r="Q21" s="782"/>
      <c r="R21" s="782"/>
      <c r="S21" s="782"/>
      <c r="T21" s="782"/>
      <c r="U21" s="61"/>
    </row>
    <row r="22" spans="1:21" ht="13.5">
      <c r="A22" s="61"/>
      <c r="U22" s="61"/>
    </row>
    <row r="23" spans="1:21" ht="14.25">
      <c r="A23" s="61"/>
      <c r="B23" s="477">
        <f>'受入重量'!C29</f>
        <v>2023</v>
      </c>
      <c r="C23" s="477"/>
      <c r="D23" s="46" t="s">
        <v>240</v>
      </c>
      <c r="E23" s="44"/>
      <c r="L23" s="477">
        <f>B23</f>
        <v>2023</v>
      </c>
      <c r="M23" s="477"/>
      <c r="N23" s="46" t="s">
        <v>241</v>
      </c>
      <c r="U23" s="61"/>
    </row>
    <row r="24" spans="1:21" ht="13.5">
      <c r="A24" s="61"/>
      <c r="U24" s="61"/>
    </row>
    <row r="25" spans="1:21" ht="13.5">
      <c r="A25" s="61"/>
      <c r="B25" s="362" t="s">
        <v>147</v>
      </c>
      <c r="C25" s="363"/>
      <c r="D25" s="363"/>
      <c r="E25" s="363"/>
      <c r="F25" s="783"/>
      <c r="G25" s="658" t="s">
        <v>26</v>
      </c>
      <c r="H25" s="659"/>
      <c r="I25" s="659"/>
      <c r="J25" s="659"/>
      <c r="K25" s="6"/>
      <c r="L25" s="362" t="s">
        <v>147</v>
      </c>
      <c r="M25" s="363"/>
      <c r="N25" s="363"/>
      <c r="O25" s="363"/>
      <c r="P25" s="783"/>
      <c r="Q25" s="658" t="s">
        <v>26</v>
      </c>
      <c r="R25" s="659"/>
      <c r="S25" s="659"/>
      <c r="T25" s="660"/>
      <c r="U25" s="61"/>
    </row>
    <row r="26" spans="1:21" ht="13.5">
      <c r="A26" s="61"/>
      <c r="B26" s="364"/>
      <c r="C26" s="365"/>
      <c r="D26" s="365"/>
      <c r="E26" s="365"/>
      <c r="F26" s="784"/>
      <c r="G26" s="779" t="s">
        <v>492</v>
      </c>
      <c r="H26" s="663"/>
      <c r="I26" s="663"/>
      <c r="J26" s="663"/>
      <c r="K26" s="6"/>
      <c r="L26" s="364"/>
      <c r="M26" s="365"/>
      <c r="N26" s="365"/>
      <c r="O26" s="365"/>
      <c r="P26" s="784"/>
      <c r="Q26" s="779" t="s">
        <v>492</v>
      </c>
      <c r="R26" s="663"/>
      <c r="S26" s="663"/>
      <c r="T26" s="664"/>
      <c r="U26" s="61"/>
    </row>
    <row r="27" spans="1:21" ht="13.5">
      <c r="A27" s="61"/>
      <c r="B27" s="364"/>
      <c r="C27" s="365"/>
      <c r="D27" s="365"/>
      <c r="E27" s="365"/>
      <c r="F27" s="784"/>
      <c r="G27" s="779" t="s">
        <v>497</v>
      </c>
      <c r="H27" s="728"/>
      <c r="I27" s="728"/>
      <c r="J27" s="728"/>
      <c r="K27" s="6"/>
      <c r="L27" s="364"/>
      <c r="M27" s="365"/>
      <c r="N27" s="365"/>
      <c r="O27" s="365"/>
      <c r="P27" s="784"/>
      <c r="Q27" s="779" t="s">
        <v>498</v>
      </c>
      <c r="R27" s="728"/>
      <c r="S27" s="728"/>
      <c r="T27" s="729"/>
      <c r="U27" s="61"/>
    </row>
    <row r="28" spans="1:21" ht="13.5">
      <c r="A28" s="61"/>
      <c r="B28" s="364"/>
      <c r="C28" s="365"/>
      <c r="D28" s="365"/>
      <c r="E28" s="365"/>
      <c r="F28" s="784"/>
      <c r="G28" s="715" t="s">
        <v>88</v>
      </c>
      <c r="H28" s="645"/>
      <c r="I28" s="645"/>
      <c r="J28" s="645"/>
      <c r="K28" s="6"/>
      <c r="L28" s="364"/>
      <c r="M28" s="365"/>
      <c r="N28" s="365"/>
      <c r="O28" s="365"/>
      <c r="P28" s="784"/>
      <c r="Q28" s="720" t="s">
        <v>155</v>
      </c>
      <c r="R28" s="663"/>
      <c r="S28" s="663"/>
      <c r="T28" s="664"/>
      <c r="U28" s="61"/>
    </row>
    <row r="29" spans="1:21" ht="13.5">
      <c r="A29" s="61"/>
      <c r="B29" s="22" t="s">
        <v>27</v>
      </c>
      <c r="C29" s="517" t="s">
        <v>16</v>
      </c>
      <c r="D29" s="517"/>
      <c r="E29" s="780" t="s">
        <v>9</v>
      </c>
      <c r="F29" s="781"/>
      <c r="G29" s="653" t="s">
        <v>157</v>
      </c>
      <c r="H29" s="654"/>
      <c r="I29" s="654"/>
      <c r="J29" s="655"/>
      <c r="K29" s="6"/>
      <c r="L29" s="22" t="s">
        <v>27</v>
      </c>
      <c r="M29" s="517" t="s">
        <v>16</v>
      </c>
      <c r="N29" s="517"/>
      <c r="O29" s="780" t="s">
        <v>9</v>
      </c>
      <c r="P29" s="781"/>
      <c r="Q29" s="653" t="s">
        <v>157</v>
      </c>
      <c r="R29" s="654"/>
      <c r="S29" s="654"/>
      <c r="T29" s="655"/>
      <c r="U29" s="61"/>
    </row>
    <row r="30" spans="1:21" ht="13.5">
      <c r="A30" s="61"/>
      <c r="B30" s="72">
        <v>1</v>
      </c>
      <c r="C30" s="424" t="s">
        <v>68</v>
      </c>
      <c r="D30" s="412"/>
      <c r="E30" s="777">
        <v>65</v>
      </c>
      <c r="F30" s="778"/>
      <c r="G30" s="384">
        <v>32</v>
      </c>
      <c r="H30" s="381"/>
      <c r="I30" s="381"/>
      <c r="J30" s="386"/>
      <c r="K30" s="6"/>
      <c r="L30" s="72">
        <v>1</v>
      </c>
      <c r="M30" s="424" t="s">
        <v>71</v>
      </c>
      <c r="N30" s="412"/>
      <c r="O30" s="777">
        <v>60</v>
      </c>
      <c r="P30" s="778"/>
      <c r="Q30" s="384" t="s">
        <v>489</v>
      </c>
      <c r="R30" s="381"/>
      <c r="S30" s="381"/>
      <c r="T30" s="386"/>
      <c r="U30" s="61"/>
    </row>
    <row r="31" spans="1:21" ht="13.5">
      <c r="A31" s="61"/>
      <c r="B31" s="20">
        <v>2</v>
      </c>
      <c r="C31" s="368" t="s">
        <v>69</v>
      </c>
      <c r="D31" s="444"/>
      <c r="E31" s="775">
        <v>70</v>
      </c>
      <c r="F31" s="776"/>
      <c r="G31" s="315">
        <v>31</v>
      </c>
      <c r="H31" s="319"/>
      <c r="I31" s="319"/>
      <c r="J31" s="318"/>
      <c r="K31" s="6"/>
      <c r="L31" s="20">
        <v>2</v>
      </c>
      <c r="M31" s="368" t="s">
        <v>273</v>
      </c>
      <c r="N31" s="349"/>
      <c r="O31" s="775">
        <v>65</v>
      </c>
      <c r="P31" s="776"/>
      <c r="Q31" s="315" t="s">
        <v>489</v>
      </c>
      <c r="R31" s="319"/>
      <c r="S31" s="319"/>
      <c r="T31" s="318"/>
      <c r="U31" s="61"/>
    </row>
    <row r="32" spans="1:21" ht="13.5">
      <c r="A32" s="61"/>
      <c r="B32" s="20">
        <v>3</v>
      </c>
      <c r="C32" s="368" t="s">
        <v>70</v>
      </c>
      <c r="D32" s="444"/>
      <c r="E32" s="775">
        <v>65</v>
      </c>
      <c r="F32" s="776"/>
      <c r="G32" s="315">
        <v>37</v>
      </c>
      <c r="H32" s="319"/>
      <c r="I32" s="319"/>
      <c r="J32" s="319"/>
      <c r="K32" s="6"/>
      <c r="L32" s="20">
        <v>3</v>
      </c>
      <c r="M32" s="193" t="s">
        <v>71</v>
      </c>
      <c r="N32" s="421"/>
      <c r="O32" s="771">
        <v>60</v>
      </c>
      <c r="P32" s="772"/>
      <c r="Q32" s="315" t="s">
        <v>489</v>
      </c>
      <c r="R32" s="319"/>
      <c r="S32" s="319"/>
      <c r="T32" s="318"/>
      <c r="U32" s="61"/>
    </row>
    <row r="33" spans="1:21" ht="13.5">
      <c r="A33" s="61"/>
      <c r="B33" s="22">
        <v>4</v>
      </c>
      <c r="C33" s="619" t="s">
        <v>71</v>
      </c>
      <c r="D33" s="453"/>
      <c r="E33" s="773">
        <v>60</v>
      </c>
      <c r="F33" s="774"/>
      <c r="G33" s="302">
        <v>34</v>
      </c>
      <c r="H33" s="303"/>
      <c r="I33" s="303"/>
      <c r="J33" s="305"/>
      <c r="K33" s="6"/>
      <c r="L33" s="22">
        <v>4</v>
      </c>
      <c r="M33" s="619" t="s">
        <v>71</v>
      </c>
      <c r="N33" s="620"/>
      <c r="O33" s="773">
        <v>60</v>
      </c>
      <c r="P33" s="774"/>
      <c r="Q33" s="302" t="s">
        <v>489</v>
      </c>
      <c r="R33" s="303"/>
      <c r="S33" s="303"/>
      <c r="T33" s="305"/>
      <c r="U33" s="61"/>
    </row>
    <row r="34" spans="1:21" ht="13.5">
      <c r="A34" s="61"/>
      <c r="U34" s="61"/>
    </row>
    <row r="35" spans="1:21" ht="13.5">
      <c r="A35" s="61"/>
      <c r="B35" s="14" t="s">
        <v>17</v>
      </c>
      <c r="L35" s="3"/>
      <c r="U35" s="61"/>
    </row>
    <row r="36" spans="1:21" ht="13.5">
      <c r="A36" s="61"/>
      <c r="B36" s="15" t="s">
        <v>67</v>
      </c>
      <c r="U36" s="61"/>
    </row>
    <row r="37" spans="1:21" ht="13.5">
      <c r="A37" s="61"/>
      <c r="U37" s="61"/>
    </row>
    <row r="38" spans="1:21" ht="13.5">
      <c r="A38" s="61"/>
      <c r="U38" s="61"/>
    </row>
    <row r="39" spans="1:21" ht="13.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 ht="17.25">
      <c r="A40" s="61"/>
      <c r="B40" s="25" t="s">
        <v>285</v>
      </c>
      <c r="J40" s="16"/>
      <c r="Q40" s="782"/>
      <c r="R40" s="782"/>
      <c r="S40" s="782"/>
      <c r="T40" s="782"/>
      <c r="U40" s="61"/>
    </row>
    <row r="41" spans="1:21" ht="13.5">
      <c r="A41" s="61"/>
      <c r="U41" s="61"/>
    </row>
    <row r="42" spans="1:21" ht="14.25">
      <c r="A42" s="61"/>
      <c r="B42" s="477">
        <f>'受入重量'!C54</f>
        <v>2022</v>
      </c>
      <c r="C42" s="477"/>
      <c r="D42" s="46" t="s">
        <v>240</v>
      </c>
      <c r="E42" s="44"/>
      <c r="L42" s="477">
        <f>B42</f>
        <v>2022</v>
      </c>
      <c r="M42" s="477"/>
      <c r="N42" s="46" t="s">
        <v>241</v>
      </c>
      <c r="U42" s="61"/>
    </row>
    <row r="43" spans="1:21" ht="13.5">
      <c r="A43" s="61"/>
      <c r="U43" s="61"/>
    </row>
    <row r="44" spans="1:21" ht="13.5">
      <c r="A44" s="61"/>
      <c r="B44" s="362" t="s">
        <v>147</v>
      </c>
      <c r="C44" s="363"/>
      <c r="D44" s="363"/>
      <c r="E44" s="363"/>
      <c r="F44" s="783"/>
      <c r="G44" s="658" t="s">
        <v>26</v>
      </c>
      <c r="H44" s="659"/>
      <c r="I44" s="659"/>
      <c r="J44" s="659"/>
      <c r="K44" s="6"/>
      <c r="L44" s="362" t="s">
        <v>147</v>
      </c>
      <c r="M44" s="363"/>
      <c r="N44" s="363"/>
      <c r="O44" s="363"/>
      <c r="P44" s="783"/>
      <c r="Q44" s="658" t="s">
        <v>26</v>
      </c>
      <c r="R44" s="659"/>
      <c r="S44" s="659"/>
      <c r="T44" s="660"/>
      <c r="U44" s="61"/>
    </row>
    <row r="45" spans="1:21" ht="13.5">
      <c r="A45" s="61"/>
      <c r="B45" s="364"/>
      <c r="C45" s="365"/>
      <c r="D45" s="365"/>
      <c r="E45" s="365"/>
      <c r="F45" s="784"/>
      <c r="G45" s="779" t="s">
        <v>437</v>
      </c>
      <c r="H45" s="663"/>
      <c r="I45" s="663"/>
      <c r="J45" s="663"/>
      <c r="K45" s="6"/>
      <c r="L45" s="364"/>
      <c r="M45" s="365"/>
      <c r="N45" s="365"/>
      <c r="O45" s="365"/>
      <c r="P45" s="784"/>
      <c r="Q45" s="779" t="s">
        <v>437</v>
      </c>
      <c r="R45" s="663"/>
      <c r="S45" s="663"/>
      <c r="T45" s="664"/>
      <c r="U45" s="61"/>
    </row>
    <row r="46" spans="1:21" ht="13.5">
      <c r="A46" s="61"/>
      <c r="B46" s="364"/>
      <c r="C46" s="365"/>
      <c r="D46" s="365"/>
      <c r="E46" s="365"/>
      <c r="F46" s="784"/>
      <c r="G46" s="779" t="s">
        <v>438</v>
      </c>
      <c r="H46" s="728"/>
      <c r="I46" s="728"/>
      <c r="J46" s="728"/>
      <c r="K46" s="6"/>
      <c r="L46" s="364"/>
      <c r="M46" s="365"/>
      <c r="N46" s="365"/>
      <c r="O46" s="365"/>
      <c r="P46" s="784"/>
      <c r="Q46" s="779" t="s">
        <v>439</v>
      </c>
      <c r="R46" s="728"/>
      <c r="S46" s="728"/>
      <c r="T46" s="729"/>
      <c r="U46" s="61"/>
    </row>
    <row r="47" spans="1:21" ht="13.5">
      <c r="A47" s="61"/>
      <c r="B47" s="364"/>
      <c r="C47" s="365"/>
      <c r="D47" s="365"/>
      <c r="E47" s="365"/>
      <c r="F47" s="784"/>
      <c r="G47" s="715" t="s">
        <v>88</v>
      </c>
      <c r="H47" s="645"/>
      <c r="I47" s="645"/>
      <c r="J47" s="645"/>
      <c r="K47" s="6"/>
      <c r="L47" s="364"/>
      <c r="M47" s="365"/>
      <c r="N47" s="365"/>
      <c r="O47" s="365"/>
      <c r="P47" s="784"/>
      <c r="Q47" s="720" t="s">
        <v>155</v>
      </c>
      <c r="R47" s="663"/>
      <c r="S47" s="663"/>
      <c r="T47" s="664"/>
      <c r="U47" s="61"/>
    </row>
    <row r="48" spans="1:21" ht="13.5">
      <c r="A48" s="61"/>
      <c r="B48" s="22" t="s">
        <v>27</v>
      </c>
      <c r="C48" s="517" t="s">
        <v>16</v>
      </c>
      <c r="D48" s="517"/>
      <c r="E48" s="780" t="s">
        <v>9</v>
      </c>
      <c r="F48" s="781"/>
      <c r="G48" s="653" t="s">
        <v>157</v>
      </c>
      <c r="H48" s="654"/>
      <c r="I48" s="654"/>
      <c r="J48" s="655"/>
      <c r="K48" s="6"/>
      <c r="L48" s="22" t="s">
        <v>27</v>
      </c>
      <c r="M48" s="517" t="s">
        <v>16</v>
      </c>
      <c r="N48" s="517"/>
      <c r="O48" s="780" t="s">
        <v>9</v>
      </c>
      <c r="P48" s="781"/>
      <c r="Q48" s="653" t="s">
        <v>157</v>
      </c>
      <c r="R48" s="654"/>
      <c r="S48" s="654"/>
      <c r="T48" s="655"/>
      <c r="U48" s="61"/>
    </row>
    <row r="49" spans="1:21" ht="13.5">
      <c r="A49" s="61"/>
      <c r="B49" s="72">
        <v>1</v>
      </c>
      <c r="C49" s="424" t="s">
        <v>68</v>
      </c>
      <c r="D49" s="412"/>
      <c r="E49" s="777">
        <v>65</v>
      </c>
      <c r="F49" s="778"/>
      <c r="G49" s="384" t="s">
        <v>262</v>
      </c>
      <c r="H49" s="381"/>
      <c r="I49" s="381"/>
      <c r="J49" s="386"/>
      <c r="K49" s="6"/>
      <c r="L49" s="72">
        <v>1</v>
      </c>
      <c r="M49" s="424" t="s">
        <v>71</v>
      </c>
      <c r="N49" s="412"/>
      <c r="O49" s="777">
        <v>60</v>
      </c>
      <c r="P49" s="778"/>
      <c r="Q49" s="384" t="s">
        <v>262</v>
      </c>
      <c r="R49" s="381"/>
      <c r="S49" s="381"/>
      <c r="T49" s="386"/>
      <c r="U49" s="61"/>
    </row>
    <row r="50" spans="1:21" ht="13.5">
      <c r="A50" s="61"/>
      <c r="B50" s="20">
        <v>2</v>
      </c>
      <c r="C50" s="368" t="s">
        <v>69</v>
      </c>
      <c r="D50" s="444"/>
      <c r="E50" s="775">
        <v>70</v>
      </c>
      <c r="F50" s="776"/>
      <c r="G50" s="315" t="s">
        <v>262</v>
      </c>
      <c r="H50" s="319"/>
      <c r="I50" s="319"/>
      <c r="J50" s="318"/>
      <c r="K50" s="6"/>
      <c r="L50" s="20">
        <v>2</v>
      </c>
      <c r="M50" s="368" t="s">
        <v>273</v>
      </c>
      <c r="N50" s="349"/>
      <c r="O50" s="775">
        <v>65</v>
      </c>
      <c r="P50" s="776"/>
      <c r="Q50" s="315" t="s">
        <v>262</v>
      </c>
      <c r="R50" s="319"/>
      <c r="S50" s="319"/>
      <c r="T50" s="318"/>
      <c r="U50" s="61"/>
    </row>
    <row r="51" spans="1:21" ht="13.5">
      <c r="A51" s="61"/>
      <c r="B51" s="20">
        <v>3</v>
      </c>
      <c r="C51" s="368" t="s">
        <v>70</v>
      </c>
      <c r="D51" s="444"/>
      <c r="E51" s="775">
        <v>65</v>
      </c>
      <c r="F51" s="776"/>
      <c r="G51" s="315">
        <v>40</v>
      </c>
      <c r="H51" s="319"/>
      <c r="I51" s="319"/>
      <c r="J51" s="319"/>
      <c r="K51" s="6"/>
      <c r="L51" s="20">
        <v>3</v>
      </c>
      <c r="M51" s="193" t="s">
        <v>71</v>
      </c>
      <c r="N51" s="421"/>
      <c r="O51" s="771">
        <v>60</v>
      </c>
      <c r="P51" s="772"/>
      <c r="Q51" s="315" t="s">
        <v>262</v>
      </c>
      <c r="R51" s="319"/>
      <c r="S51" s="319"/>
      <c r="T51" s="318"/>
      <c r="U51" s="61"/>
    </row>
    <row r="52" spans="1:21" ht="13.5">
      <c r="A52" s="61"/>
      <c r="B52" s="22">
        <v>4</v>
      </c>
      <c r="C52" s="619" t="s">
        <v>71</v>
      </c>
      <c r="D52" s="453"/>
      <c r="E52" s="773">
        <v>60</v>
      </c>
      <c r="F52" s="774"/>
      <c r="G52" s="302">
        <v>39</v>
      </c>
      <c r="H52" s="303"/>
      <c r="I52" s="303"/>
      <c r="J52" s="305"/>
      <c r="K52" s="6"/>
      <c r="L52" s="22">
        <v>4</v>
      </c>
      <c r="M52" s="639"/>
      <c r="N52" s="785"/>
      <c r="O52" s="786"/>
      <c r="P52" s="787"/>
      <c r="Q52" s="302" t="s">
        <v>262</v>
      </c>
      <c r="R52" s="303"/>
      <c r="S52" s="303"/>
      <c r="T52" s="305"/>
      <c r="U52" s="61"/>
    </row>
    <row r="53" spans="1:21" ht="13.5">
      <c r="A53" s="61"/>
      <c r="U53" s="61"/>
    </row>
    <row r="54" spans="1:21" ht="13.5">
      <c r="A54" s="61"/>
      <c r="B54" s="14" t="s">
        <v>17</v>
      </c>
      <c r="L54" s="3"/>
      <c r="U54" s="61"/>
    </row>
    <row r="55" spans="1:21" ht="13.5">
      <c r="A55" s="61"/>
      <c r="B55" s="15" t="s">
        <v>67</v>
      </c>
      <c r="U55" s="61"/>
    </row>
    <row r="56" spans="1:21" ht="13.5">
      <c r="A56" s="61"/>
      <c r="U56" s="61"/>
    </row>
    <row r="57" spans="1:21" ht="13.5">
      <c r="A57" s="61"/>
      <c r="U57" s="61"/>
    </row>
    <row r="58" spans="1:21" ht="13.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</row>
    <row r="59" spans="1:21" ht="17.25">
      <c r="A59" s="61"/>
      <c r="B59" s="25" t="s">
        <v>285</v>
      </c>
      <c r="J59" s="16"/>
      <c r="Q59" s="782"/>
      <c r="R59" s="782"/>
      <c r="S59" s="782"/>
      <c r="T59" s="782"/>
      <c r="U59" s="61"/>
    </row>
    <row r="60" spans="1:21" ht="13.5">
      <c r="A60" s="61"/>
      <c r="U60" s="61"/>
    </row>
    <row r="61" spans="1:21" ht="14.25">
      <c r="A61" s="61"/>
      <c r="B61" s="477">
        <f>'受入重量'!C78</f>
        <v>2021</v>
      </c>
      <c r="C61" s="477"/>
      <c r="D61" s="46" t="s">
        <v>240</v>
      </c>
      <c r="E61" s="44"/>
      <c r="L61" s="477">
        <f>B61</f>
        <v>2021</v>
      </c>
      <c r="M61" s="477"/>
      <c r="N61" s="46" t="s">
        <v>241</v>
      </c>
      <c r="U61" s="61"/>
    </row>
    <row r="62" spans="1:21" ht="13.5">
      <c r="A62" s="61"/>
      <c r="U62" s="61"/>
    </row>
    <row r="63" spans="1:21" ht="13.5">
      <c r="A63" s="61"/>
      <c r="B63" s="362" t="s">
        <v>147</v>
      </c>
      <c r="C63" s="363"/>
      <c r="D63" s="363"/>
      <c r="E63" s="363"/>
      <c r="F63" s="783"/>
      <c r="G63" s="658" t="s">
        <v>26</v>
      </c>
      <c r="H63" s="659"/>
      <c r="I63" s="659"/>
      <c r="J63" s="659"/>
      <c r="K63" s="6"/>
      <c r="L63" s="362" t="s">
        <v>147</v>
      </c>
      <c r="M63" s="363"/>
      <c r="N63" s="363"/>
      <c r="O63" s="363"/>
      <c r="P63" s="783"/>
      <c r="Q63" s="658" t="s">
        <v>26</v>
      </c>
      <c r="R63" s="659"/>
      <c r="S63" s="659"/>
      <c r="T63" s="660"/>
      <c r="U63" s="61"/>
    </row>
    <row r="64" spans="1:21" ht="13.5">
      <c r="A64" s="61"/>
      <c r="B64" s="364"/>
      <c r="C64" s="365"/>
      <c r="D64" s="365"/>
      <c r="E64" s="365"/>
      <c r="F64" s="784"/>
      <c r="G64" s="779" t="s">
        <v>359</v>
      </c>
      <c r="H64" s="663"/>
      <c r="I64" s="663"/>
      <c r="J64" s="663"/>
      <c r="K64" s="6"/>
      <c r="L64" s="364"/>
      <c r="M64" s="365"/>
      <c r="N64" s="365"/>
      <c r="O64" s="365"/>
      <c r="P64" s="784"/>
      <c r="Q64" s="779" t="s">
        <v>359</v>
      </c>
      <c r="R64" s="663"/>
      <c r="S64" s="663"/>
      <c r="T64" s="664"/>
      <c r="U64" s="61"/>
    </row>
    <row r="65" spans="1:21" ht="13.5">
      <c r="A65" s="61"/>
      <c r="B65" s="364"/>
      <c r="C65" s="365"/>
      <c r="D65" s="365"/>
      <c r="E65" s="365"/>
      <c r="F65" s="784"/>
      <c r="G65" s="779" t="s">
        <v>361</v>
      </c>
      <c r="H65" s="728"/>
      <c r="I65" s="728"/>
      <c r="J65" s="728"/>
      <c r="K65" s="6"/>
      <c r="L65" s="364"/>
      <c r="M65" s="365"/>
      <c r="N65" s="365"/>
      <c r="O65" s="365"/>
      <c r="P65" s="784"/>
      <c r="Q65" s="779" t="s">
        <v>360</v>
      </c>
      <c r="R65" s="728"/>
      <c r="S65" s="728"/>
      <c r="T65" s="729"/>
      <c r="U65" s="61"/>
    </row>
    <row r="66" spans="1:21" ht="13.5">
      <c r="A66" s="61"/>
      <c r="B66" s="364"/>
      <c r="C66" s="365"/>
      <c r="D66" s="365"/>
      <c r="E66" s="365"/>
      <c r="F66" s="784"/>
      <c r="G66" s="715" t="s">
        <v>88</v>
      </c>
      <c r="H66" s="645"/>
      <c r="I66" s="645"/>
      <c r="J66" s="645"/>
      <c r="K66" s="6"/>
      <c r="L66" s="364"/>
      <c r="M66" s="365"/>
      <c r="N66" s="365"/>
      <c r="O66" s="365"/>
      <c r="P66" s="784"/>
      <c r="Q66" s="720" t="s">
        <v>155</v>
      </c>
      <c r="R66" s="663"/>
      <c r="S66" s="663"/>
      <c r="T66" s="664"/>
      <c r="U66" s="61"/>
    </row>
    <row r="67" spans="1:21" ht="13.5">
      <c r="A67" s="61"/>
      <c r="B67" s="22" t="s">
        <v>27</v>
      </c>
      <c r="C67" s="517" t="s">
        <v>16</v>
      </c>
      <c r="D67" s="517"/>
      <c r="E67" s="780" t="s">
        <v>9</v>
      </c>
      <c r="F67" s="781"/>
      <c r="G67" s="653" t="s">
        <v>157</v>
      </c>
      <c r="H67" s="654"/>
      <c r="I67" s="654"/>
      <c r="J67" s="655"/>
      <c r="K67" s="6"/>
      <c r="L67" s="22" t="s">
        <v>27</v>
      </c>
      <c r="M67" s="517" t="s">
        <v>16</v>
      </c>
      <c r="N67" s="517"/>
      <c r="O67" s="780" t="s">
        <v>9</v>
      </c>
      <c r="P67" s="781"/>
      <c r="Q67" s="653" t="s">
        <v>157</v>
      </c>
      <c r="R67" s="654"/>
      <c r="S67" s="654"/>
      <c r="T67" s="655"/>
      <c r="U67" s="61"/>
    </row>
    <row r="68" spans="1:21" ht="13.5">
      <c r="A68" s="61"/>
      <c r="B68" s="72">
        <v>1</v>
      </c>
      <c r="C68" s="424" t="s">
        <v>68</v>
      </c>
      <c r="D68" s="412"/>
      <c r="E68" s="777">
        <v>65</v>
      </c>
      <c r="F68" s="778"/>
      <c r="G68" s="384">
        <v>32</v>
      </c>
      <c r="H68" s="381"/>
      <c r="I68" s="381"/>
      <c r="J68" s="386"/>
      <c r="K68" s="6"/>
      <c r="L68" s="72">
        <v>1</v>
      </c>
      <c r="M68" s="424" t="s">
        <v>71</v>
      </c>
      <c r="N68" s="412"/>
      <c r="O68" s="777">
        <v>60</v>
      </c>
      <c r="P68" s="778"/>
      <c r="Q68" s="384" t="s">
        <v>262</v>
      </c>
      <c r="R68" s="381"/>
      <c r="S68" s="381"/>
      <c r="T68" s="386"/>
      <c r="U68" s="61"/>
    </row>
    <row r="69" spans="1:21" ht="13.5">
      <c r="A69" s="61"/>
      <c r="B69" s="20">
        <v>2</v>
      </c>
      <c r="C69" s="368" t="s">
        <v>69</v>
      </c>
      <c r="D69" s="444"/>
      <c r="E69" s="775">
        <v>70</v>
      </c>
      <c r="F69" s="776"/>
      <c r="G69" s="315">
        <v>31</v>
      </c>
      <c r="H69" s="319"/>
      <c r="I69" s="319"/>
      <c r="J69" s="319"/>
      <c r="K69" s="6"/>
      <c r="L69" s="20">
        <v>2</v>
      </c>
      <c r="M69" s="368" t="s">
        <v>273</v>
      </c>
      <c r="N69" s="349"/>
      <c r="O69" s="775">
        <v>65</v>
      </c>
      <c r="P69" s="776"/>
      <c r="Q69" s="315" t="s">
        <v>262</v>
      </c>
      <c r="R69" s="319"/>
      <c r="S69" s="319"/>
      <c r="T69" s="318"/>
      <c r="U69" s="61"/>
    </row>
    <row r="70" spans="1:21" ht="13.5">
      <c r="A70" s="61"/>
      <c r="B70" s="20">
        <v>3</v>
      </c>
      <c r="C70" s="368" t="s">
        <v>70</v>
      </c>
      <c r="D70" s="444"/>
      <c r="E70" s="775">
        <v>65</v>
      </c>
      <c r="F70" s="776"/>
      <c r="G70" s="315">
        <v>40</v>
      </c>
      <c r="H70" s="319"/>
      <c r="I70" s="319"/>
      <c r="J70" s="319"/>
      <c r="K70" s="6"/>
      <c r="L70" s="20">
        <v>3</v>
      </c>
      <c r="M70" s="193" t="s">
        <v>71</v>
      </c>
      <c r="N70" s="421"/>
      <c r="O70" s="771">
        <v>60</v>
      </c>
      <c r="P70" s="772"/>
      <c r="Q70" s="315" t="s">
        <v>262</v>
      </c>
      <c r="R70" s="319"/>
      <c r="S70" s="319"/>
      <c r="T70" s="318"/>
      <c r="U70" s="61"/>
    </row>
    <row r="71" spans="1:21" ht="13.5">
      <c r="A71" s="61"/>
      <c r="B71" s="22">
        <v>4</v>
      </c>
      <c r="C71" s="619" t="s">
        <v>71</v>
      </c>
      <c r="D71" s="453"/>
      <c r="E71" s="773">
        <v>60</v>
      </c>
      <c r="F71" s="774"/>
      <c r="G71" s="302">
        <v>36</v>
      </c>
      <c r="H71" s="303"/>
      <c r="I71" s="303"/>
      <c r="J71" s="305"/>
      <c r="K71" s="6"/>
      <c r="L71" s="22">
        <v>4</v>
      </c>
      <c r="M71" s="639"/>
      <c r="N71" s="785"/>
      <c r="O71" s="786"/>
      <c r="P71" s="787"/>
      <c r="Q71" s="302" t="s">
        <v>262</v>
      </c>
      <c r="R71" s="303"/>
      <c r="S71" s="303"/>
      <c r="T71" s="305"/>
      <c r="U71" s="61"/>
    </row>
    <row r="72" spans="1:21" ht="13.5">
      <c r="A72" s="61"/>
      <c r="U72" s="61"/>
    </row>
    <row r="73" spans="1:21" ht="13.5">
      <c r="A73" s="61"/>
      <c r="B73" s="14" t="s">
        <v>17</v>
      </c>
      <c r="L73" s="3"/>
      <c r="U73" s="61"/>
    </row>
    <row r="74" spans="1:21" ht="13.5">
      <c r="A74" s="61"/>
      <c r="B74" s="15" t="s">
        <v>67</v>
      </c>
      <c r="U74" s="61"/>
    </row>
    <row r="75" spans="1:21" ht="13.5">
      <c r="A75" s="61"/>
      <c r="U75" s="61"/>
    </row>
    <row r="76" spans="1:21" ht="13.5">
      <c r="A76" s="61"/>
      <c r="U76" s="61"/>
    </row>
    <row r="77" spans="1:21" ht="13.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</row>
    <row r="132" spans="1:5" ht="17.25">
      <c r="A132" s="83"/>
      <c r="B132" s="83"/>
      <c r="C132" s="4"/>
      <c r="D132" s="4"/>
      <c r="E132" s="4"/>
    </row>
    <row r="133" spans="1:5" ht="17.25">
      <c r="A133" s="83"/>
      <c r="B133" s="83"/>
      <c r="C133" s="4"/>
      <c r="D133" s="4"/>
      <c r="E133" s="4"/>
    </row>
    <row r="134" spans="1:5" ht="17.25">
      <c r="A134" s="83"/>
      <c r="B134" s="83"/>
      <c r="C134" s="137"/>
      <c r="D134" s="76"/>
      <c r="E134" s="122"/>
    </row>
    <row r="135" spans="1:5" ht="17.25">
      <c r="A135" s="83"/>
      <c r="B135" s="83"/>
      <c r="C135" s="4"/>
      <c r="D135" s="4"/>
      <c r="E135" s="4"/>
    </row>
    <row r="136" spans="1:5" ht="17.25">
      <c r="A136" s="83"/>
      <c r="B136" s="83"/>
      <c r="C136" s="3"/>
      <c r="D136" s="3"/>
      <c r="E136" s="3"/>
    </row>
    <row r="137" spans="1:5" ht="17.25">
      <c r="A137" s="83"/>
      <c r="B137" s="83"/>
      <c r="C137" s="3"/>
      <c r="D137" s="3"/>
      <c r="E137" s="3"/>
    </row>
    <row r="138" spans="1:5" ht="17.25">
      <c r="A138" s="83"/>
      <c r="B138" s="83"/>
      <c r="C138" s="3"/>
      <c r="D138" s="3"/>
      <c r="E138" s="3"/>
    </row>
    <row r="139" spans="2:5" ht="17.25">
      <c r="B139" s="83"/>
      <c r="C139" s="3"/>
      <c r="D139" s="3"/>
      <c r="E139" s="3"/>
    </row>
    <row r="140" spans="2:5" ht="17.25">
      <c r="B140" s="83"/>
      <c r="C140" s="3"/>
      <c r="D140" s="3"/>
      <c r="E140" s="151"/>
    </row>
    <row r="141" spans="2:5" ht="17.25">
      <c r="B141" s="83"/>
      <c r="C141" s="3"/>
      <c r="D141" s="3"/>
      <c r="E141" s="152"/>
    </row>
    <row r="142" spans="2:5" ht="17.25">
      <c r="B142" s="83"/>
      <c r="C142" s="3"/>
      <c r="D142" s="3"/>
      <c r="E142" s="152"/>
    </row>
    <row r="143" spans="2:5" ht="17.25">
      <c r="B143" s="83"/>
      <c r="C143" s="3"/>
      <c r="D143" s="3"/>
      <c r="E143" s="152"/>
    </row>
    <row r="144" spans="2:5" ht="17.25">
      <c r="B144" s="83"/>
      <c r="C144" s="3"/>
      <c r="D144" s="3"/>
      <c r="E144" s="152"/>
    </row>
    <row r="145" spans="2:5" ht="11.25" customHeight="1">
      <c r="B145" s="83"/>
      <c r="C145" s="4"/>
      <c r="D145" s="4"/>
      <c r="E145" s="4"/>
    </row>
    <row r="146" spans="2:5" ht="11.25" customHeight="1">
      <c r="B146" s="83"/>
      <c r="C146" s="4"/>
      <c r="D146" s="4"/>
      <c r="E146" s="4"/>
    </row>
    <row r="147" spans="2:5" ht="17.25">
      <c r="B147" s="83"/>
      <c r="C147" s="4"/>
      <c r="D147" s="4"/>
      <c r="E147" s="4"/>
    </row>
    <row r="148" spans="2:5" ht="17.25">
      <c r="B148" s="83"/>
      <c r="C148" s="4"/>
      <c r="D148" s="4"/>
      <c r="E148" s="4"/>
    </row>
    <row r="149" spans="2:5" ht="17.25">
      <c r="B149" s="83"/>
      <c r="C149" s="4"/>
      <c r="D149" s="4"/>
      <c r="E149" s="4"/>
    </row>
    <row r="150" spans="2:5" ht="17.25">
      <c r="B150" s="83"/>
      <c r="C150" s="4"/>
      <c r="D150" s="4"/>
      <c r="E150" s="4"/>
    </row>
    <row r="151" spans="2:5" ht="17.25">
      <c r="B151" s="83"/>
      <c r="C151" s="4"/>
      <c r="D151" s="4"/>
      <c r="E151" s="4"/>
    </row>
    <row r="152" spans="2:5" ht="17.25">
      <c r="B152" s="83"/>
      <c r="C152" s="4"/>
      <c r="D152" s="4"/>
      <c r="E152" s="4"/>
    </row>
    <row r="153" spans="2:5" ht="17.25">
      <c r="B153" s="83"/>
      <c r="C153" s="4"/>
      <c r="D153" s="4"/>
      <c r="E153" s="4"/>
    </row>
    <row r="154" spans="2:5" ht="17.25">
      <c r="B154" s="83"/>
      <c r="C154" s="4"/>
      <c r="D154" s="4"/>
      <c r="E154" s="4"/>
    </row>
    <row r="155" spans="2:5" ht="17.25">
      <c r="B155" s="83"/>
      <c r="C155" s="4"/>
      <c r="D155" s="4"/>
      <c r="E155" s="4"/>
    </row>
    <row r="156" spans="2:5" ht="17.25">
      <c r="B156" s="83"/>
      <c r="C156" s="4"/>
      <c r="D156" s="4"/>
      <c r="E156" s="4"/>
    </row>
    <row r="157" spans="2:5" ht="17.25">
      <c r="B157" s="83"/>
      <c r="C157" s="4"/>
      <c r="D157" s="4"/>
      <c r="E157" s="4"/>
    </row>
    <row r="158" spans="2:5" ht="17.25">
      <c r="B158" s="83"/>
      <c r="C158" s="4"/>
      <c r="D158" s="4"/>
      <c r="E158" s="4"/>
    </row>
    <row r="159" spans="2:5" ht="17.25">
      <c r="B159" s="83"/>
      <c r="C159" s="4"/>
      <c r="D159" s="4"/>
      <c r="E159" s="4"/>
    </row>
    <row r="160" spans="2:5" ht="17.25">
      <c r="B160" s="83"/>
      <c r="C160" s="4"/>
      <c r="D160" s="4"/>
      <c r="E160" s="4"/>
    </row>
    <row r="161" spans="2:5" ht="17.25">
      <c r="B161" s="83"/>
      <c r="C161" s="4"/>
      <c r="D161" s="4"/>
      <c r="E161" s="4"/>
    </row>
    <row r="162" spans="2:5" ht="17.25">
      <c r="B162" s="83"/>
      <c r="C162" s="4"/>
      <c r="D162" s="4"/>
      <c r="E162" s="4"/>
    </row>
    <row r="163" spans="2:5" ht="17.25">
      <c r="B163" s="83"/>
      <c r="C163" s="4"/>
      <c r="D163" s="4"/>
      <c r="E163" s="4"/>
    </row>
    <row r="164" spans="2:5" ht="17.25">
      <c r="B164" s="83"/>
      <c r="C164" s="4"/>
      <c r="D164" s="4"/>
      <c r="E164" s="4"/>
    </row>
    <row r="165" spans="2:5" ht="17.25">
      <c r="B165" s="83"/>
      <c r="C165" s="4"/>
      <c r="D165" s="4"/>
      <c r="E165" s="4"/>
    </row>
    <row r="166" spans="2:5" ht="17.25">
      <c r="B166" s="83"/>
      <c r="C166" s="4"/>
      <c r="D166" s="4"/>
      <c r="E166" s="4"/>
    </row>
    <row r="167" spans="2:5" ht="26.25" customHeight="1">
      <c r="B167" s="83"/>
      <c r="C167" s="4"/>
      <c r="D167" s="4"/>
      <c r="E167" s="4"/>
    </row>
    <row r="168" spans="2:5" ht="6.75" customHeight="1">
      <c r="B168" s="83"/>
      <c r="C168" s="4"/>
      <c r="D168" s="4"/>
      <c r="E168" s="4"/>
    </row>
    <row r="169" spans="2:5" ht="18.75" customHeight="1">
      <c r="B169" s="83"/>
      <c r="C169" s="4"/>
      <c r="D169" s="4"/>
      <c r="E169" s="4"/>
    </row>
    <row r="170" spans="2:5" ht="8.25" customHeight="1">
      <c r="B170" s="83"/>
      <c r="C170" s="4"/>
      <c r="D170" s="4"/>
      <c r="E170" s="4"/>
    </row>
    <row r="171" spans="2:5" ht="17.25">
      <c r="B171" s="83"/>
      <c r="C171" s="4"/>
      <c r="D171" s="4"/>
      <c r="E171" s="4"/>
    </row>
    <row r="172" spans="2:5" ht="17.25">
      <c r="B172" s="83"/>
      <c r="C172" s="4"/>
      <c r="D172" s="4"/>
      <c r="E172" s="4"/>
    </row>
    <row r="173" spans="2:5" ht="17.25">
      <c r="B173" s="83"/>
      <c r="C173" s="4"/>
      <c r="D173" s="4"/>
      <c r="E173" s="4"/>
    </row>
    <row r="174" spans="2:5" ht="17.25">
      <c r="B174" s="83"/>
      <c r="C174" s="4"/>
      <c r="D174" s="4"/>
      <c r="E174" s="4"/>
    </row>
    <row r="175" spans="2:5" ht="17.25">
      <c r="B175" s="83"/>
      <c r="C175" s="4"/>
      <c r="D175" s="4"/>
      <c r="E175" s="4"/>
    </row>
    <row r="176" spans="2:5" ht="17.25">
      <c r="B176" s="83"/>
      <c r="C176" s="4"/>
      <c r="D176" s="4"/>
      <c r="E176" s="4"/>
    </row>
    <row r="177" spans="2:5" ht="17.25">
      <c r="B177" s="83"/>
      <c r="C177" s="4"/>
      <c r="D177" s="4"/>
      <c r="E177" s="4"/>
    </row>
    <row r="178" spans="2:5" ht="17.25">
      <c r="B178" s="83"/>
      <c r="C178" s="4"/>
      <c r="D178" s="4"/>
      <c r="E178" s="4"/>
    </row>
    <row r="179" spans="2:5" ht="17.25">
      <c r="B179" s="83"/>
      <c r="C179" s="4"/>
      <c r="D179" s="4"/>
      <c r="E179" s="4"/>
    </row>
    <row r="180" spans="2:5" ht="8.25" customHeight="1">
      <c r="B180" s="83"/>
      <c r="C180" s="4"/>
      <c r="D180" s="4"/>
      <c r="E180" s="4"/>
    </row>
    <row r="181" spans="2:5" ht="17.25">
      <c r="B181" s="83"/>
      <c r="C181" s="4"/>
      <c r="D181" s="4"/>
      <c r="E181" s="4"/>
    </row>
    <row r="182" spans="2:5" ht="17.25">
      <c r="B182" s="83"/>
      <c r="C182" s="4"/>
      <c r="D182" s="4"/>
      <c r="E182" s="4"/>
    </row>
    <row r="183" spans="2:5" ht="17.25">
      <c r="B183" s="83"/>
      <c r="C183" s="4"/>
      <c r="D183" s="4"/>
      <c r="E183" s="4"/>
    </row>
    <row r="184" spans="2:5" ht="17.25">
      <c r="B184" s="83"/>
      <c r="C184" s="4"/>
      <c r="D184" s="4"/>
      <c r="E184" s="4"/>
    </row>
    <row r="185" spans="2:5" ht="17.25">
      <c r="B185" s="83"/>
      <c r="C185" s="4"/>
      <c r="D185" s="4"/>
      <c r="E185" s="4"/>
    </row>
    <row r="204" ht="12" customHeight="1"/>
  </sheetData>
  <sheetProtection password="CC03" sheet="1"/>
  <mergeCells count="168">
    <mergeCell ref="C14:D14"/>
    <mergeCell ref="E14:F14"/>
    <mergeCell ref="G14:J14"/>
    <mergeCell ref="M14:N14"/>
    <mergeCell ref="O14:P14"/>
    <mergeCell ref="Q14:T14"/>
    <mergeCell ref="C13:D13"/>
    <mergeCell ref="E13:F13"/>
    <mergeCell ref="G13:J13"/>
    <mergeCell ref="M13:N13"/>
    <mergeCell ref="O13:P13"/>
    <mergeCell ref="Q13:T13"/>
    <mergeCell ref="C12:D12"/>
    <mergeCell ref="E12:F12"/>
    <mergeCell ref="G12:J12"/>
    <mergeCell ref="M12:N12"/>
    <mergeCell ref="O12:P12"/>
    <mergeCell ref="Q12:T12"/>
    <mergeCell ref="C11:D11"/>
    <mergeCell ref="E11:F11"/>
    <mergeCell ref="G11:J11"/>
    <mergeCell ref="M11:N11"/>
    <mergeCell ref="O11:P11"/>
    <mergeCell ref="Q11:T11"/>
    <mergeCell ref="Q8:T8"/>
    <mergeCell ref="G9:J9"/>
    <mergeCell ref="Q9:T9"/>
    <mergeCell ref="C10:D10"/>
    <mergeCell ref="E10:F10"/>
    <mergeCell ref="G10:J10"/>
    <mergeCell ref="M10:N10"/>
    <mergeCell ref="O10:P10"/>
    <mergeCell ref="Q10:T10"/>
    <mergeCell ref="Q2:T2"/>
    <mergeCell ref="B4:C4"/>
    <mergeCell ref="L4:M4"/>
    <mergeCell ref="B6:F9"/>
    <mergeCell ref="G6:J6"/>
    <mergeCell ref="L6:P9"/>
    <mergeCell ref="Q6:T6"/>
    <mergeCell ref="G7:J7"/>
    <mergeCell ref="Q7:T7"/>
    <mergeCell ref="G8:J8"/>
    <mergeCell ref="C51:D51"/>
    <mergeCell ref="E51:F51"/>
    <mergeCell ref="G51:J51"/>
    <mergeCell ref="M51:N52"/>
    <mergeCell ref="O51:P52"/>
    <mergeCell ref="Q51:T51"/>
    <mergeCell ref="C52:D52"/>
    <mergeCell ref="E52:F52"/>
    <mergeCell ref="G52:J52"/>
    <mergeCell ref="Q52:T52"/>
    <mergeCell ref="C50:D50"/>
    <mergeCell ref="E50:F50"/>
    <mergeCell ref="G50:J50"/>
    <mergeCell ref="M50:N50"/>
    <mergeCell ref="O50:P50"/>
    <mergeCell ref="Q50:T50"/>
    <mergeCell ref="C49:D49"/>
    <mergeCell ref="E49:F49"/>
    <mergeCell ref="G49:J49"/>
    <mergeCell ref="M49:N49"/>
    <mergeCell ref="O49:P49"/>
    <mergeCell ref="Q49:T49"/>
    <mergeCell ref="Q46:T46"/>
    <mergeCell ref="G47:J47"/>
    <mergeCell ref="Q47:T47"/>
    <mergeCell ref="C48:D48"/>
    <mergeCell ref="E48:F48"/>
    <mergeCell ref="G48:J48"/>
    <mergeCell ref="M48:N48"/>
    <mergeCell ref="O48:P48"/>
    <mergeCell ref="Q48:T48"/>
    <mergeCell ref="Q40:T40"/>
    <mergeCell ref="B42:C42"/>
    <mergeCell ref="L42:M42"/>
    <mergeCell ref="B44:F47"/>
    <mergeCell ref="G44:J44"/>
    <mergeCell ref="L44:P47"/>
    <mergeCell ref="Q44:T44"/>
    <mergeCell ref="G45:J45"/>
    <mergeCell ref="Q45:T45"/>
    <mergeCell ref="G46:J46"/>
    <mergeCell ref="C70:D70"/>
    <mergeCell ref="E70:F70"/>
    <mergeCell ref="G70:J70"/>
    <mergeCell ref="M70:N71"/>
    <mergeCell ref="O70:P71"/>
    <mergeCell ref="Q70:T70"/>
    <mergeCell ref="C71:D71"/>
    <mergeCell ref="E71:F71"/>
    <mergeCell ref="G71:J71"/>
    <mergeCell ref="Q71:T71"/>
    <mergeCell ref="C69:D69"/>
    <mergeCell ref="E69:F69"/>
    <mergeCell ref="G69:J69"/>
    <mergeCell ref="M69:N69"/>
    <mergeCell ref="O69:P69"/>
    <mergeCell ref="Q69:T69"/>
    <mergeCell ref="C68:D68"/>
    <mergeCell ref="E68:F68"/>
    <mergeCell ref="G68:J68"/>
    <mergeCell ref="M68:N68"/>
    <mergeCell ref="O68:P68"/>
    <mergeCell ref="Q68:T68"/>
    <mergeCell ref="Q65:T65"/>
    <mergeCell ref="G66:J66"/>
    <mergeCell ref="Q66:T66"/>
    <mergeCell ref="C67:D67"/>
    <mergeCell ref="E67:F67"/>
    <mergeCell ref="G67:J67"/>
    <mergeCell ref="M67:N67"/>
    <mergeCell ref="O67:P67"/>
    <mergeCell ref="Q67:T67"/>
    <mergeCell ref="Q59:T59"/>
    <mergeCell ref="B61:C61"/>
    <mergeCell ref="L61:M61"/>
    <mergeCell ref="B63:F66"/>
    <mergeCell ref="G63:J63"/>
    <mergeCell ref="L63:P66"/>
    <mergeCell ref="Q63:T63"/>
    <mergeCell ref="G64:J64"/>
    <mergeCell ref="Q64:T64"/>
    <mergeCell ref="G65:J65"/>
    <mergeCell ref="Q21:T21"/>
    <mergeCell ref="B23:C23"/>
    <mergeCell ref="L23:M23"/>
    <mergeCell ref="B25:F28"/>
    <mergeCell ref="G25:J25"/>
    <mergeCell ref="L25:P28"/>
    <mergeCell ref="Q25:T25"/>
    <mergeCell ref="G26:J26"/>
    <mergeCell ref="Q26:T26"/>
    <mergeCell ref="G27:J27"/>
    <mergeCell ref="Q27:T27"/>
    <mergeCell ref="G28:J28"/>
    <mergeCell ref="Q28:T28"/>
    <mergeCell ref="C29:D29"/>
    <mergeCell ref="E29:F29"/>
    <mergeCell ref="G29:J29"/>
    <mergeCell ref="M29:N29"/>
    <mergeCell ref="O29:P29"/>
    <mergeCell ref="Q29:T29"/>
    <mergeCell ref="Q31:T31"/>
    <mergeCell ref="C30:D30"/>
    <mergeCell ref="E30:F30"/>
    <mergeCell ref="G30:J30"/>
    <mergeCell ref="M30:N30"/>
    <mergeCell ref="O30:P30"/>
    <mergeCell ref="Q30:T30"/>
    <mergeCell ref="Q32:T32"/>
    <mergeCell ref="C33:D33"/>
    <mergeCell ref="E33:F33"/>
    <mergeCell ref="G33:J33"/>
    <mergeCell ref="Q33:T33"/>
    <mergeCell ref="C31:D31"/>
    <mergeCell ref="E31:F31"/>
    <mergeCell ref="G31:J31"/>
    <mergeCell ref="M31:N31"/>
    <mergeCell ref="O31:P31"/>
    <mergeCell ref="M32:N32"/>
    <mergeCell ref="M33:N33"/>
    <mergeCell ref="O32:P32"/>
    <mergeCell ref="O33:P33"/>
    <mergeCell ref="C32:D32"/>
    <mergeCell ref="E32:F32"/>
    <mergeCell ref="G32:J32"/>
  </mergeCells>
  <printOptions/>
  <pageMargins left="0.1968503937007874" right="0.1968503937007874" top="1.7716535433070868" bottom="0.98425196850393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P206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3.25390625" style="0" customWidth="1"/>
    <col min="2" max="2" width="5.75390625" style="0" customWidth="1"/>
    <col min="3" max="3" width="12.125" style="0" customWidth="1"/>
  </cols>
  <sheetData>
    <row r="1" spans="1:16" ht="13.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4.25">
      <c r="A2" s="61"/>
      <c r="B2" s="52"/>
      <c r="C2" s="45">
        <f>'受入重量'!C4</f>
        <v>2024</v>
      </c>
      <c r="D2" s="46" t="s">
        <v>284</v>
      </c>
      <c r="E2" s="46"/>
      <c r="F2" s="46"/>
      <c r="G2" s="46"/>
      <c r="P2" s="61"/>
    </row>
    <row r="3" spans="1:16" ht="13.5">
      <c r="A3" s="61"/>
      <c r="B3" t="s">
        <v>213</v>
      </c>
      <c r="P3" s="61"/>
    </row>
    <row r="4" spans="1:16" ht="14.25" thickBot="1">
      <c r="A4" s="61"/>
      <c r="P4" s="61"/>
    </row>
    <row r="5" spans="1:16" ht="13.5">
      <c r="A5" s="61"/>
      <c r="B5" s="190"/>
      <c r="C5" s="191"/>
      <c r="D5" s="58" t="s">
        <v>214</v>
      </c>
      <c r="E5" s="55" t="s">
        <v>215</v>
      </c>
      <c r="F5" s="55" t="s">
        <v>216</v>
      </c>
      <c r="G5" s="55" t="s">
        <v>217</v>
      </c>
      <c r="H5" s="55" t="s">
        <v>218</v>
      </c>
      <c r="I5" s="55" t="s">
        <v>219</v>
      </c>
      <c r="J5" s="55" t="s">
        <v>220</v>
      </c>
      <c r="K5" s="55" t="s">
        <v>221</v>
      </c>
      <c r="L5" s="55" t="s">
        <v>222</v>
      </c>
      <c r="M5" s="55" t="s">
        <v>223</v>
      </c>
      <c r="N5" s="55" t="s">
        <v>224</v>
      </c>
      <c r="O5" s="56" t="s">
        <v>225</v>
      </c>
      <c r="P5" s="61"/>
    </row>
    <row r="6" spans="1:16" ht="13.5">
      <c r="A6" s="61"/>
      <c r="B6" s="192" t="s">
        <v>228</v>
      </c>
      <c r="C6" s="193"/>
      <c r="D6" s="116" t="s">
        <v>229</v>
      </c>
      <c r="E6" s="53" t="s">
        <v>229</v>
      </c>
      <c r="F6" s="53" t="s">
        <v>229</v>
      </c>
      <c r="G6" s="73" t="s">
        <v>229</v>
      </c>
      <c r="H6" s="73" t="s">
        <v>229</v>
      </c>
      <c r="I6" s="73" t="s">
        <v>229</v>
      </c>
      <c r="J6" s="73" t="s">
        <v>229</v>
      </c>
      <c r="K6" s="73" t="s">
        <v>229</v>
      </c>
      <c r="L6" s="73" t="s">
        <v>229</v>
      </c>
      <c r="M6" s="73" t="s">
        <v>229</v>
      </c>
      <c r="N6" s="73" t="s">
        <v>229</v>
      </c>
      <c r="O6" s="57" t="s">
        <v>229</v>
      </c>
      <c r="P6" s="61"/>
    </row>
    <row r="7" spans="1:16" ht="13.5">
      <c r="A7" s="61"/>
      <c r="B7" s="194" t="s">
        <v>226</v>
      </c>
      <c r="C7" s="195"/>
      <c r="D7" s="127" t="s">
        <v>239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71"/>
      <c r="P7" s="61"/>
    </row>
    <row r="8" spans="1:16" ht="13.5">
      <c r="A8" s="61"/>
      <c r="B8" s="196" t="s">
        <v>277</v>
      </c>
      <c r="C8" s="197"/>
      <c r="D8" s="117" t="s">
        <v>158</v>
      </c>
      <c r="E8" s="153"/>
      <c r="F8" s="128"/>
      <c r="G8" s="128"/>
      <c r="H8" s="128"/>
      <c r="I8" s="128"/>
      <c r="J8" s="128"/>
      <c r="K8" s="128"/>
      <c r="L8" s="128"/>
      <c r="M8" s="128"/>
      <c r="N8" s="128"/>
      <c r="O8" s="70"/>
      <c r="P8" s="61"/>
    </row>
    <row r="9" spans="1:16" ht="13.5">
      <c r="A9" s="61"/>
      <c r="B9" s="186" t="s">
        <v>227</v>
      </c>
      <c r="C9" s="187"/>
      <c r="D9" s="129" t="s">
        <v>239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64"/>
      <c r="P9" s="61"/>
    </row>
    <row r="10" spans="1:16" ht="13.5">
      <c r="A10" s="61"/>
      <c r="B10" s="186" t="s">
        <v>230</v>
      </c>
      <c r="C10" s="187"/>
      <c r="D10" s="129" t="s">
        <v>25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64"/>
      <c r="P10" s="61"/>
    </row>
    <row r="11" spans="1:16" ht="13.5">
      <c r="A11" s="61"/>
      <c r="B11" s="186" t="s">
        <v>231</v>
      </c>
      <c r="C11" s="187"/>
      <c r="D11" s="129" t="s">
        <v>25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64"/>
      <c r="P11" s="61"/>
    </row>
    <row r="12" spans="1:16" ht="13.5">
      <c r="A12" s="61"/>
      <c r="B12" s="186" t="s">
        <v>232</v>
      </c>
      <c r="C12" s="187"/>
      <c r="D12" s="129" t="s">
        <v>25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64"/>
      <c r="P12" s="61"/>
    </row>
    <row r="13" spans="1:16" ht="13.5">
      <c r="A13" s="61"/>
      <c r="B13" s="186" t="s">
        <v>233</v>
      </c>
      <c r="C13" s="187"/>
      <c r="D13" s="129" t="s">
        <v>25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64"/>
      <c r="P13" s="61"/>
    </row>
    <row r="14" spans="1:16" ht="13.5">
      <c r="A14" s="61"/>
      <c r="B14" s="186" t="s">
        <v>234</v>
      </c>
      <c r="C14" s="187"/>
      <c r="D14" s="129" t="s">
        <v>25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64"/>
      <c r="P14" s="61"/>
    </row>
    <row r="15" spans="1:16" ht="13.5">
      <c r="A15" s="61"/>
      <c r="B15" s="186" t="s">
        <v>235</v>
      </c>
      <c r="C15" s="187"/>
      <c r="D15" s="129" t="s">
        <v>25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64"/>
      <c r="P15" s="61"/>
    </row>
    <row r="16" spans="1:16" ht="13.5">
      <c r="A16" s="61"/>
      <c r="B16" s="186" t="s">
        <v>236</v>
      </c>
      <c r="C16" s="187"/>
      <c r="D16" s="129" t="s">
        <v>25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64"/>
      <c r="P16" s="61"/>
    </row>
    <row r="17" spans="1:16" ht="13.5">
      <c r="A17" s="61"/>
      <c r="B17" s="186" t="s">
        <v>237</v>
      </c>
      <c r="C17" s="187"/>
      <c r="D17" s="129" t="s">
        <v>25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64"/>
      <c r="P17" s="61"/>
    </row>
    <row r="18" spans="1:16" ht="14.25" thickBot="1">
      <c r="A18" s="61"/>
      <c r="B18" s="188" t="s">
        <v>238</v>
      </c>
      <c r="C18" s="189"/>
      <c r="D18" s="130" t="s">
        <v>25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65"/>
      <c r="P18" s="61"/>
    </row>
    <row r="19" spans="1:16" ht="13.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ht="13.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ht="14.25">
      <c r="A21" s="61"/>
      <c r="B21" s="52"/>
      <c r="C21" s="45">
        <f>'受入重量'!C29</f>
        <v>2023</v>
      </c>
      <c r="D21" s="46" t="s">
        <v>284</v>
      </c>
      <c r="E21" s="46"/>
      <c r="F21" s="46"/>
      <c r="G21" s="46"/>
      <c r="P21" s="61"/>
    </row>
    <row r="22" spans="1:16" ht="13.5">
      <c r="A22" s="61"/>
      <c r="B22" t="s">
        <v>213</v>
      </c>
      <c r="P22" s="61"/>
    </row>
    <row r="23" spans="1:16" ht="14.25" thickBot="1">
      <c r="A23" s="61"/>
      <c r="P23" s="61"/>
    </row>
    <row r="24" spans="1:16" ht="13.5">
      <c r="A24" s="61"/>
      <c r="B24" s="190"/>
      <c r="C24" s="191"/>
      <c r="D24" s="58" t="s">
        <v>214</v>
      </c>
      <c r="E24" s="55" t="s">
        <v>215</v>
      </c>
      <c r="F24" s="55" t="s">
        <v>216</v>
      </c>
      <c r="G24" s="55" t="s">
        <v>217</v>
      </c>
      <c r="H24" s="55" t="s">
        <v>218</v>
      </c>
      <c r="I24" s="55" t="s">
        <v>219</v>
      </c>
      <c r="J24" s="55" t="s">
        <v>220</v>
      </c>
      <c r="K24" s="55" t="s">
        <v>221</v>
      </c>
      <c r="L24" s="55" t="s">
        <v>222</v>
      </c>
      <c r="M24" s="55" t="s">
        <v>223</v>
      </c>
      <c r="N24" s="55" t="s">
        <v>224</v>
      </c>
      <c r="O24" s="56" t="s">
        <v>225</v>
      </c>
      <c r="P24" s="61"/>
    </row>
    <row r="25" spans="1:16" ht="13.5">
      <c r="A25" s="61"/>
      <c r="B25" s="192" t="s">
        <v>228</v>
      </c>
      <c r="C25" s="193"/>
      <c r="D25" s="116" t="s">
        <v>229</v>
      </c>
      <c r="E25" s="53" t="s">
        <v>229</v>
      </c>
      <c r="F25" s="53" t="s">
        <v>229</v>
      </c>
      <c r="G25" s="73" t="s">
        <v>229</v>
      </c>
      <c r="H25" s="73" t="s">
        <v>229</v>
      </c>
      <c r="I25" s="73" t="s">
        <v>229</v>
      </c>
      <c r="J25" s="73" t="s">
        <v>229</v>
      </c>
      <c r="K25" s="73" t="s">
        <v>229</v>
      </c>
      <c r="L25" s="73" t="s">
        <v>229</v>
      </c>
      <c r="M25" s="73" t="s">
        <v>229</v>
      </c>
      <c r="N25" s="73" t="s">
        <v>229</v>
      </c>
      <c r="O25" s="57" t="s">
        <v>229</v>
      </c>
      <c r="P25" s="61"/>
    </row>
    <row r="26" spans="1:16" ht="13.5">
      <c r="A26" s="61"/>
      <c r="B26" s="194" t="s">
        <v>226</v>
      </c>
      <c r="C26" s="195"/>
      <c r="D26" s="127" t="s">
        <v>239</v>
      </c>
      <c r="E26" s="127" t="s">
        <v>239</v>
      </c>
      <c r="F26" s="127" t="s">
        <v>239</v>
      </c>
      <c r="G26" s="127" t="s">
        <v>239</v>
      </c>
      <c r="H26" s="127" t="s">
        <v>239</v>
      </c>
      <c r="I26" s="127" t="s">
        <v>239</v>
      </c>
      <c r="J26" s="127" t="s">
        <v>239</v>
      </c>
      <c r="K26" s="127" t="s">
        <v>239</v>
      </c>
      <c r="L26" s="127" t="s">
        <v>239</v>
      </c>
      <c r="M26" s="127" t="s">
        <v>239</v>
      </c>
      <c r="N26" s="127" t="s">
        <v>239</v>
      </c>
      <c r="O26" s="71" t="s">
        <v>239</v>
      </c>
      <c r="P26" s="61"/>
    </row>
    <row r="27" spans="1:16" ht="13.5">
      <c r="A27" s="61"/>
      <c r="B27" s="196" t="s">
        <v>277</v>
      </c>
      <c r="C27" s="197"/>
      <c r="D27" s="117" t="s">
        <v>325</v>
      </c>
      <c r="E27" s="128" t="s">
        <v>158</v>
      </c>
      <c r="F27" s="128" t="s">
        <v>325</v>
      </c>
      <c r="G27" s="128" t="s">
        <v>158</v>
      </c>
      <c r="H27" s="128" t="s">
        <v>325</v>
      </c>
      <c r="I27" s="128" t="s">
        <v>158</v>
      </c>
      <c r="J27" s="128" t="s">
        <v>158</v>
      </c>
      <c r="K27" s="128" t="s">
        <v>158</v>
      </c>
      <c r="L27" s="128" t="s">
        <v>158</v>
      </c>
      <c r="M27" s="128" t="s">
        <v>158</v>
      </c>
      <c r="N27" s="128" t="s">
        <v>158</v>
      </c>
      <c r="O27" s="95" t="s">
        <v>158</v>
      </c>
      <c r="P27" s="61"/>
    </row>
    <row r="28" spans="1:16" ht="13.5">
      <c r="A28" s="61"/>
      <c r="B28" s="186" t="s">
        <v>227</v>
      </c>
      <c r="C28" s="187"/>
      <c r="D28" s="129" t="s">
        <v>239</v>
      </c>
      <c r="E28" s="129" t="s">
        <v>239</v>
      </c>
      <c r="F28" s="129" t="s">
        <v>239</v>
      </c>
      <c r="G28" s="129" t="s">
        <v>239</v>
      </c>
      <c r="H28" s="129" t="s">
        <v>239</v>
      </c>
      <c r="I28" s="129" t="s">
        <v>239</v>
      </c>
      <c r="J28" s="129" t="s">
        <v>239</v>
      </c>
      <c r="K28" s="129" t="s">
        <v>239</v>
      </c>
      <c r="L28" s="129" t="s">
        <v>239</v>
      </c>
      <c r="M28" s="129" t="s">
        <v>239</v>
      </c>
      <c r="N28" s="129" t="s">
        <v>239</v>
      </c>
      <c r="O28" s="68" t="s">
        <v>239</v>
      </c>
      <c r="P28" s="61"/>
    </row>
    <row r="29" spans="1:16" ht="13.5">
      <c r="A29" s="61"/>
      <c r="B29" s="186" t="s">
        <v>230</v>
      </c>
      <c r="C29" s="187"/>
      <c r="D29" s="129" t="s">
        <v>25</v>
      </c>
      <c r="E29" s="129" t="s">
        <v>25</v>
      </c>
      <c r="F29" s="129" t="s">
        <v>25</v>
      </c>
      <c r="G29" s="129" t="s">
        <v>25</v>
      </c>
      <c r="H29" s="129" t="s">
        <v>25</v>
      </c>
      <c r="I29" s="129" t="s">
        <v>25</v>
      </c>
      <c r="J29" s="129" t="s">
        <v>25</v>
      </c>
      <c r="K29" s="129" t="s">
        <v>25</v>
      </c>
      <c r="L29" s="129" t="s">
        <v>25</v>
      </c>
      <c r="M29" s="129" t="s">
        <v>25</v>
      </c>
      <c r="N29" s="129" t="s">
        <v>25</v>
      </c>
      <c r="O29" s="68" t="s">
        <v>25</v>
      </c>
      <c r="P29" s="61"/>
    </row>
    <row r="30" spans="1:16" ht="13.5">
      <c r="A30" s="61"/>
      <c r="B30" s="186" t="s">
        <v>231</v>
      </c>
      <c r="C30" s="187"/>
      <c r="D30" s="129" t="s">
        <v>25</v>
      </c>
      <c r="E30" s="129" t="s">
        <v>25</v>
      </c>
      <c r="F30" s="129" t="s">
        <v>25</v>
      </c>
      <c r="G30" s="129" t="s">
        <v>25</v>
      </c>
      <c r="H30" s="129" t="s">
        <v>25</v>
      </c>
      <c r="I30" s="129" t="s">
        <v>25</v>
      </c>
      <c r="J30" s="129" t="s">
        <v>25</v>
      </c>
      <c r="K30" s="129" t="s">
        <v>25</v>
      </c>
      <c r="L30" s="129" t="s">
        <v>25</v>
      </c>
      <c r="M30" s="129" t="s">
        <v>25</v>
      </c>
      <c r="N30" s="129" t="s">
        <v>25</v>
      </c>
      <c r="O30" s="68" t="s">
        <v>25</v>
      </c>
      <c r="P30" s="61"/>
    </row>
    <row r="31" spans="1:16" ht="13.5">
      <c r="A31" s="61"/>
      <c r="B31" s="186" t="s">
        <v>232</v>
      </c>
      <c r="C31" s="187"/>
      <c r="D31" s="129" t="s">
        <v>25</v>
      </c>
      <c r="E31" s="129" t="s">
        <v>25</v>
      </c>
      <c r="F31" s="129" t="s">
        <v>25</v>
      </c>
      <c r="G31" s="129" t="s">
        <v>25</v>
      </c>
      <c r="H31" s="129" t="s">
        <v>25</v>
      </c>
      <c r="I31" s="129" t="s">
        <v>25</v>
      </c>
      <c r="J31" s="129" t="s">
        <v>25</v>
      </c>
      <c r="K31" s="129" t="s">
        <v>25</v>
      </c>
      <c r="L31" s="129" t="s">
        <v>25</v>
      </c>
      <c r="M31" s="129" t="s">
        <v>25</v>
      </c>
      <c r="N31" s="129" t="s">
        <v>25</v>
      </c>
      <c r="O31" s="68" t="s">
        <v>25</v>
      </c>
      <c r="P31" s="61"/>
    </row>
    <row r="32" spans="1:16" ht="13.5">
      <c r="A32" s="61"/>
      <c r="B32" s="186" t="s">
        <v>233</v>
      </c>
      <c r="C32" s="187"/>
      <c r="D32" s="129" t="s">
        <v>25</v>
      </c>
      <c r="E32" s="129" t="s">
        <v>25</v>
      </c>
      <c r="F32" s="129" t="s">
        <v>25</v>
      </c>
      <c r="G32" s="129" t="s">
        <v>25</v>
      </c>
      <c r="H32" s="129" t="s">
        <v>25</v>
      </c>
      <c r="I32" s="129" t="s">
        <v>25</v>
      </c>
      <c r="J32" s="129" t="s">
        <v>25</v>
      </c>
      <c r="K32" s="129" t="s">
        <v>25</v>
      </c>
      <c r="L32" s="129" t="s">
        <v>25</v>
      </c>
      <c r="M32" s="129" t="s">
        <v>25</v>
      </c>
      <c r="N32" s="129" t="s">
        <v>25</v>
      </c>
      <c r="O32" s="68" t="s">
        <v>25</v>
      </c>
      <c r="P32" s="61"/>
    </row>
    <row r="33" spans="1:16" ht="13.5">
      <c r="A33" s="61"/>
      <c r="B33" s="186" t="s">
        <v>234</v>
      </c>
      <c r="C33" s="187"/>
      <c r="D33" s="129" t="s">
        <v>25</v>
      </c>
      <c r="E33" s="129" t="s">
        <v>25</v>
      </c>
      <c r="F33" s="129" t="s">
        <v>25</v>
      </c>
      <c r="G33" s="129" t="s">
        <v>25</v>
      </c>
      <c r="H33" s="129" t="s">
        <v>25</v>
      </c>
      <c r="I33" s="129" t="s">
        <v>25</v>
      </c>
      <c r="J33" s="129" t="s">
        <v>25</v>
      </c>
      <c r="K33" s="129" t="s">
        <v>25</v>
      </c>
      <c r="L33" s="129" t="s">
        <v>25</v>
      </c>
      <c r="M33" s="129" t="s">
        <v>25</v>
      </c>
      <c r="N33" s="129" t="s">
        <v>25</v>
      </c>
      <c r="O33" s="68" t="s">
        <v>25</v>
      </c>
      <c r="P33" s="61"/>
    </row>
    <row r="34" spans="1:16" ht="13.5">
      <c r="A34" s="61"/>
      <c r="B34" s="186" t="s">
        <v>235</v>
      </c>
      <c r="C34" s="187"/>
      <c r="D34" s="129" t="s">
        <v>25</v>
      </c>
      <c r="E34" s="129" t="s">
        <v>25</v>
      </c>
      <c r="F34" s="129" t="s">
        <v>25</v>
      </c>
      <c r="G34" s="129" t="s">
        <v>25</v>
      </c>
      <c r="H34" s="129" t="s">
        <v>25</v>
      </c>
      <c r="I34" s="129" t="s">
        <v>25</v>
      </c>
      <c r="J34" s="129" t="s">
        <v>25</v>
      </c>
      <c r="K34" s="129" t="s">
        <v>25</v>
      </c>
      <c r="L34" s="129" t="s">
        <v>25</v>
      </c>
      <c r="M34" s="129" t="s">
        <v>25</v>
      </c>
      <c r="N34" s="129" t="s">
        <v>25</v>
      </c>
      <c r="O34" s="68" t="s">
        <v>25</v>
      </c>
      <c r="P34" s="61"/>
    </row>
    <row r="35" spans="1:16" ht="13.5">
      <c r="A35" s="61"/>
      <c r="B35" s="186" t="s">
        <v>236</v>
      </c>
      <c r="C35" s="187"/>
      <c r="D35" s="129" t="s">
        <v>25</v>
      </c>
      <c r="E35" s="129" t="s">
        <v>25</v>
      </c>
      <c r="F35" s="129" t="s">
        <v>25</v>
      </c>
      <c r="G35" s="129" t="s">
        <v>25</v>
      </c>
      <c r="H35" s="129" t="s">
        <v>25</v>
      </c>
      <c r="I35" s="129" t="s">
        <v>25</v>
      </c>
      <c r="J35" s="129" t="s">
        <v>25</v>
      </c>
      <c r="K35" s="129" t="s">
        <v>25</v>
      </c>
      <c r="L35" s="129" t="s">
        <v>25</v>
      </c>
      <c r="M35" s="129" t="s">
        <v>25</v>
      </c>
      <c r="N35" s="129" t="s">
        <v>25</v>
      </c>
      <c r="O35" s="68" t="s">
        <v>25</v>
      </c>
      <c r="P35" s="61"/>
    </row>
    <row r="36" spans="1:16" ht="13.5">
      <c r="A36" s="61"/>
      <c r="B36" s="186" t="s">
        <v>237</v>
      </c>
      <c r="C36" s="187"/>
      <c r="D36" s="129" t="s">
        <v>25</v>
      </c>
      <c r="E36" s="129" t="s">
        <v>25</v>
      </c>
      <c r="F36" s="129" t="s">
        <v>25</v>
      </c>
      <c r="G36" s="129" t="s">
        <v>25</v>
      </c>
      <c r="H36" s="129" t="s">
        <v>25</v>
      </c>
      <c r="I36" s="129" t="s">
        <v>25</v>
      </c>
      <c r="J36" s="129" t="s">
        <v>25</v>
      </c>
      <c r="K36" s="129" t="s">
        <v>25</v>
      </c>
      <c r="L36" s="129" t="s">
        <v>25</v>
      </c>
      <c r="M36" s="129" t="s">
        <v>25</v>
      </c>
      <c r="N36" s="129" t="s">
        <v>25</v>
      </c>
      <c r="O36" s="68" t="s">
        <v>25</v>
      </c>
      <c r="P36" s="61"/>
    </row>
    <row r="37" spans="1:16" ht="14.25" thickBot="1">
      <c r="A37" s="61"/>
      <c r="B37" s="188" t="s">
        <v>238</v>
      </c>
      <c r="C37" s="189"/>
      <c r="D37" s="130" t="s">
        <v>25</v>
      </c>
      <c r="E37" s="130" t="s">
        <v>25</v>
      </c>
      <c r="F37" s="130" t="s">
        <v>25</v>
      </c>
      <c r="G37" s="130" t="s">
        <v>25</v>
      </c>
      <c r="H37" s="130" t="s">
        <v>25</v>
      </c>
      <c r="I37" s="130" t="s">
        <v>25</v>
      </c>
      <c r="J37" s="130" t="s">
        <v>25</v>
      </c>
      <c r="K37" s="130" t="s">
        <v>25</v>
      </c>
      <c r="L37" s="130" t="s">
        <v>25</v>
      </c>
      <c r="M37" s="130" t="s">
        <v>25</v>
      </c>
      <c r="N37" s="130" t="s">
        <v>25</v>
      </c>
      <c r="O37" s="69" t="s">
        <v>25</v>
      </c>
      <c r="P37" s="61"/>
    </row>
    <row r="38" spans="1:16" ht="13.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ht="13.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ht="14.25">
      <c r="A40" s="61"/>
      <c r="B40" s="52"/>
      <c r="C40" s="45">
        <f>'受入重量'!C54</f>
        <v>2022</v>
      </c>
      <c r="D40" s="46" t="s">
        <v>284</v>
      </c>
      <c r="E40" s="46"/>
      <c r="F40" s="46"/>
      <c r="G40" s="46"/>
      <c r="P40" s="61"/>
    </row>
    <row r="41" spans="1:16" ht="13.5">
      <c r="A41" s="61"/>
      <c r="B41" t="s">
        <v>213</v>
      </c>
      <c r="P41" s="61"/>
    </row>
    <row r="42" spans="1:16" ht="14.25" thickBot="1">
      <c r="A42" s="61"/>
      <c r="P42" s="61"/>
    </row>
    <row r="43" spans="1:16" ht="13.5">
      <c r="A43" s="61"/>
      <c r="B43" s="190"/>
      <c r="C43" s="191"/>
      <c r="D43" s="58" t="s">
        <v>214</v>
      </c>
      <c r="E43" s="55" t="s">
        <v>215</v>
      </c>
      <c r="F43" s="55" t="s">
        <v>216</v>
      </c>
      <c r="G43" s="55" t="s">
        <v>217</v>
      </c>
      <c r="H43" s="55" t="s">
        <v>218</v>
      </c>
      <c r="I43" s="55" t="s">
        <v>219</v>
      </c>
      <c r="J43" s="55" t="s">
        <v>220</v>
      </c>
      <c r="K43" s="55" t="s">
        <v>221</v>
      </c>
      <c r="L43" s="55" t="s">
        <v>222</v>
      </c>
      <c r="M43" s="55" t="s">
        <v>223</v>
      </c>
      <c r="N43" s="55" t="s">
        <v>224</v>
      </c>
      <c r="O43" s="56" t="s">
        <v>225</v>
      </c>
      <c r="P43" s="61"/>
    </row>
    <row r="44" spans="1:16" ht="13.5">
      <c r="A44" s="61"/>
      <c r="B44" s="192" t="s">
        <v>228</v>
      </c>
      <c r="C44" s="193"/>
      <c r="D44" s="116" t="s">
        <v>229</v>
      </c>
      <c r="E44" s="53" t="s">
        <v>229</v>
      </c>
      <c r="F44" s="53" t="s">
        <v>229</v>
      </c>
      <c r="G44" s="73" t="s">
        <v>229</v>
      </c>
      <c r="H44" s="73" t="s">
        <v>229</v>
      </c>
      <c r="I44" s="73" t="s">
        <v>229</v>
      </c>
      <c r="J44" s="73" t="s">
        <v>229</v>
      </c>
      <c r="K44" s="73" t="s">
        <v>229</v>
      </c>
      <c r="L44" s="73" t="s">
        <v>229</v>
      </c>
      <c r="M44" s="73" t="s">
        <v>229</v>
      </c>
      <c r="N44" s="73" t="s">
        <v>229</v>
      </c>
      <c r="O44" s="57" t="s">
        <v>229</v>
      </c>
      <c r="P44" s="61"/>
    </row>
    <row r="45" spans="1:16" ht="13.5">
      <c r="A45" s="61"/>
      <c r="B45" s="194" t="s">
        <v>226</v>
      </c>
      <c r="C45" s="195"/>
      <c r="D45" s="127" t="s">
        <v>239</v>
      </c>
      <c r="E45" s="127" t="s">
        <v>239</v>
      </c>
      <c r="F45" s="127" t="s">
        <v>239</v>
      </c>
      <c r="G45" s="127" t="s">
        <v>239</v>
      </c>
      <c r="H45" s="127" t="s">
        <v>239</v>
      </c>
      <c r="I45" s="127" t="s">
        <v>239</v>
      </c>
      <c r="J45" s="127" t="s">
        <v>239</v>
      </c>
      <c r="K45" s="127" t="s">
        <v>239</v>
      </c>
      <c r="L45" s="127" t="s">
        <v>239</v>
      </c>
      <c r="M45" s="127" t="s">
        <v>239</v>
      </c>
      <c r="N45" s="154" t="s">
        <v>239</v>
      </c>
      <c r="O45" s="155" t="s">
        <v>239</v>
      </c>
      <c r="P45" s="61"/>
    </row>
    <row r="46" spans="1:16" ht="13.5">
      <c r="A46" s="61"/>
      <c r="B46" s="196" t="s">
        <v>277</v>
      </c>
      <c r="C46" s="197"/>
      <c r="D46" s="117" t="s">
        <v>325</v>
      </c>
      <c r="E46" s="117" t="s">
        <v>325</v>
      </c>
      <c r="F46" s="153" t="s">
        <v>158</v>
      </c>
      <c r="G46" s="128" t="s">
        <v>158</v>
      </c>
      <c r="H46" s="117" t="s">
        <v>325</v>
      </c>
      <c r="I46" s="117" t="s">
        <v>325</v>
      </c>
      <c r="J46" s="117" t="s">
        <v>325</v>
      </c>
      <c r="K46" s="128" t="s">
        <v>158</v>
      </c>
      <c r="L46" s="128" t="s">
        <v>158</v>
      </c>
      <c r="M46" s="128" t="s">
        <v>158</v>
      </c>
      <c r="N46" s="156" t="s">
        <v>158</v>
      </c>
      <c r="O46" s="157" t="s">
        <v>158</v>
      </c>
      <c r="P46" s="61"/>
    </row>
    <row r="47" spans="1:16" ht="13.5">
      <c r="A47" s="61"/>
      <c r="B47" s="186" t="s">
        <v>227</v>
      </c>
      <c r="C47" s="187"/>
      <c r="D47" s="129" t="s">
        <v>239</v>
      </c>
      <c r="E47" s="129" t="s">
        <v>239</v>
      </c>
      <c r="F47" s="129" t="s">
        <v>239</v>
      </c>
      <c r="G47" s="129" t="s">
        <v>239</v>
      </c>
      <c r="H47" s="129" t="s">
        <v>239</v>
      </c>
      <c r="I47" s="129" t="s">
        <v>239</v>
      </c>
      <c r="J47" s="129" t="s">
        <v>239</v>
      </c>
      <c r="K47" s="129" t="s">
        <v>239</v>
      </c>
      <c r="L47" s="129" t="s">
        <v>239</v>
      </c>
      <c r="M47" s="129" t="s">
        <v>239</v>
      </c>
      <c r="N47" s="158" t="s">
        <v>239</v>
      </c>
      <c r="O47" s="159" t="s">
        <v>239</v>
      </c>
      <c r="P47" s="61"/>
    </row>
    <row r="48" spans="1:16" ht="13.5">
      <c r="A48" s="61"/>
      <c r="B48" s="186" t="s">
        <v>230</v>
      </c>
      <c r="C48" s="187"/>
      <c r="D48" s="129" t="s">
        <v>25</v>
      </c>
      <c r="E48" s="129" t="s">
        <v>25</v>
      </c>
      <c r="F48" s="129" t="s">
        <v>25</v>
      </c>
      <c r="G48" s="129" t="s">
        <v>25</v>
      </c>
      <c r="H48" s="129" t="s">
        <v>25</v>
      </c>
      <c r="I48" s="129" t="s">
        <v>25</v>
      </c>
      <c r="J48" s="129" t="s">
        <v>25</v>
      </c>
      <c r="K48" s="129" t="s">
        <v>25</v>
      </c>
      <c r="L48" s="129" t="s">
        <v>25</v>
      </c>
      <c r="M48" s="129" t="s">
        <v>25</v>
      </c>
      <c r="N48" s="158" t="s">
        <v>25</v>
      </c>
      <c r="O48" s="159" t="s">
        <v>25</v>
      </c>
      <c r="P48" s="61"/>
    </row>
    <row r="49" spans="1:16" ht="13.5">
      <c r="A49" s="61"/>
      <c r="B49" s="186" t="s">
        <v>231</v>
      </c>
      <c r="C49" s="187"/>
      <c r="D49" s="129" t="s">
        <v>25</v>
      </c>
      <c r="E49" s="129" t="s">
        <v>25</v>
      </c>
      <c r="F49" s="129" t="s">
        <v>25</v>
      </c>
      <c r="G49" s="129" t="s">
        <v>25</v>
      </c>
      <c r="H49" s="129" t="s">
        <v>25</v>
      </c>
      <c r="I49" s="129" t="s">
        <v>25</v>
      </c>
      <c r="J49" s="129" t="s">
        <v>25</v>
      </c>
      <c r="K49" s="129" t="s">
        <v>25</v>
      </c>
      <c r="L49" s="129" t="s">
        <v>25</v>
      </c>
      <c r="M49" s="129" t="s">
        <v>25</v>
      </c>
      <c r="N49" s="158" t="s">
        <v>25</v>
      </c>
      <c r="O49" s="159" t="s">
        <v>25</v>
      </c>
      <c r="P49" s="61"/>
    </row>
    <row r="50" spans="1:16" ht="13.5">
      <c r="A50" s="61"/>
      <c r="B50" s="186" t="s">
        <v>232</v>
      </c>
      <c r="C50" s="187"/>
      <c r="D50" s="129" t="s">
        <v>25</v>
      </c>
      <c r="E50" s="129" t="s">
        <v>25</v>
      </c>
      <c r="F50" s="129" t="s">
        <v>25</v>
      </c>
      <c r="G50" s="129" t="s">
        <v>25</v>
      </c>
      <c r="H50" s="129" t="s">
        <v>25</v>
      </c>
      <c r="I50" s="129" t="s">
        <v>25</v>
      </c>
      <c r="J50" s="129" t="s">
        <v>25</v>
      </c>
      <c r="K50" s="129" t="s">
        <v>25</v>
      </c>
      <c r="L50" s="129" t="s">
        <v>25</v>
      </c>
      <c r="M50" s="129" t="s">
        <v>25</v>
      </c>
      <c r="N50" s="158" t="s">
        <v>25</v>
      </c>
      <c r="O50" s="159" t="s">
        <v>25</v>
      </c>
      <c r="P50" s="61"/>
    </row>
    <row r="51" spans="1:16" ht="13.5">
      <c r="A51" s="61"/>
      <c r="B51" s="186" t="s">
        <v>233</v>
      </c>
      <c r="C51" s="187"/>
      <c r="D51" s="129" t="s">
        <v>25</v>
      </c>
      <c r="E51" s="129" t="s">
        <v>25</v>
      </c>
      <c r="F51" s="129" t="s">
        <v>25</v>
      </c>
      <c r="G51" s="129" t="s">
        <v>25</v>
      </c>
      <c r="H51" s="129" t="s">
        <v>25</v>
      </c>
      <c r="I51" s="129" t="s">
        <v>25</v>
      </c>
      <c r="J51" s="129" t="s">
        <v>25</v>
      </c>
      <c r="K51" s="129" t="s">
        <v>25</v>
      </c>
      <c r="L51" s="129" t="s">
        <v>25</v>
      </c>
      <c r="M51" s="129" t="s">
        <v>25</v>
      </c>
      <c r="N51" s="158" t="s">
        <v>25</v>
      </c>
      <c r="O51" s="159" t="s">
        <v>25</v>
      </c>
      <c r="P51" s="61"/>
    </row>
    <row r="52" spans="1:16" ht="13.5">
      <c r="A52" s="61"/>
      <c r="B52" s="186" t="s">
        <v>234</v>
      </c>
      <c r="C52" s="187"/>
      <c r="D52" s="129" t="s">
        <v>25</v>
      </c>
      <c r="E52" s="129" t="s">
        <v>25</v>
      </c>
      <c r="F52" s="129" t="s">
        <v>25</v>
      </c>
      <c r="G52" s="129" t="s">
        <v>25</v>
      </c>
      <c r="H52" s="129" t="s">
        <v>25</v>
      </c>
      <c r="I52" s="129" t="s">
        <v>25</v>
      </c>
      <c r="J52" s="129" t="s">
        <v>25</v>
      </c>
      <c r="K52" s="129" t="s">
        <v>25</v>
      </c>
      <c r="L52" s="129" t="s">
        <v>25</v>
      </c>
      <c r="M52" s="129" t="s">
        <v>25</v>
      </c>
      <c r="N52" s="158" t="s">
        <v>25</v>
      </c>
      <c r="O52" s="159" t="s">
        <v>25</v>
      </c>
      <c r="P52" s="61"/>
    </row>
    <row r="53" spans="1:16" ht="13.5">
      <c r="A53" s="61"/>
      <c r="B53" s="186" t="s">
        <v>235</v>
      </c>
      <c r="C53" s="187"/>
      <c r="D53" s="129" t="s">
        <v>25</v>
      </c>
      <c r="E53" s="129" t="s">
        <v>25</v>
      </c>
      <c r="F53" s="129" t="s">
        <v>25</v>
      </c>
      <c r="G53" s="129" t="s">
        <v>25</v>
      </c>
      <c r="H53" s="129" t="s">
        <v>25</v>
      </c>
      <c r="I53" s="129" t="s">
        <v>25</v>
      </c>
      <c r="J53" s="129" t="s">
        <v>25</v>
      </c>
      <c r="K53" s="129" t="s">
        <v>25</v>
      </c>
      <c r="L53" s="129" t="s">
        <v>25</v>
      </c>
      <c r="M53" s="129" t="s">
        <v>25</v>
      </c>
      <c r="N53" s="158" t="s">
        <v>25</v>
      </c>
      <c r="O53" s="159" t="s">
        <v>25</v>
      </c>
      <c r="P53" s="61"/>
    </row>
    <row r="54" spans="1:16" ht="13.5">
      <c r="A54" s="61"/>
      <c r="B54" s="186" t="s">
        <v>236</v>
      </c>
      <c r="C54" s="187"/>
      <c r="D54" s="129" t="s">
        <v>25</v>
      </c>
      <c r="E54" s="129" t="s">
        <v>25</v>
      </c>
      <c r="F54" s="129" t="s">
        <v>25</v>
      </c>
      <c r="G54" s="129" t="s">
        <v>25</v>
      </c>
      <c r="H54" s="129" t="s">
        <v>25</v>
      </c>
      <c r="I54" s="129" t="s">
        <v>25</v>
      </c>
      <c r="J54" s="129" t="s">
        <v>25</v>
      </c>
      <c r="K54" s="129" t="s">
        <v>25</v>
      </c>
      <c r="L54" s="129" t="s">
        <v>25</v>
      </c>
      <c r="M54" s="129" t="s">
        <v>25</v>
      </c>
      <c r="N54" s="158" t="s">
        <v>25</v>
      </c>
      <c r="O54" s="159" t="s">
        <v>25</v>
      </c>
      <c r="P54" s="61"/>
    </row>
    <row r="55" spans="1:16" ht="13.5">
      <c r="A55" s="61"/>
      <c r="B55" s="186" t="s">
        <v>237</v>
      </c>
      <c r="C55" s="187"/>
      <c r="D55" s="129" t="s">
        <v>25</v>
      </c>
      <c r="E55" s="129" t="s">
        <v>25</v>
      </c>
      <c r="F55" s="129" t="s">
        <v>25</v>
      </c>
      <c r="G55" s="129" t="s">
        <v>25</v>
      </c>
      <c r="H55" s="129" t="s">
        <v>25</v>
      </c>
      <c r="I55" s="129" t="s">
        <v>25</v>
      </c>
      <c r="J55" s="129" t="s">
        <v>25</v>
      </c>
      <c r="K55" s="129" t="s">
        <v>25</v>
      </c>
      <c r="L55" s="129" t="s">
        <v>25</v>
      </c>
      <c r="M55" s="129" t="s">
        <v>25</v>
      </c>
      <c r="N55" s="158" t="s">
        <v>25</v>
      </c>
      <c r="O55" s="159" t="s">
        <v>25</v>
      </c>
      <c r="P55" s="61"/>
    </row>
    <row r="56" spans="1:16" ht="14.25" thickBot="1">
      <c r="A56" s="61"/>
      <c r="B56" s="188" t="s">
        <v>238</v>
      </c>
      <c r="C56" s="189"/>
      <c r="D56" s="130" t="s">
        <v>25</v>
      </c>
      <c r="E56" s="130" t="s">
        <v>25</v>
      </c>
      <c r="F56" s="130" t="s">
        <v>25</v>
      </c>
      <c r="G56" s="130" t="s">
        <v>25</v>
      </c>
      <c r="H56" s="130" t="s">
        <v>25</v>
      </c>
      <c r="I56" s="130" t="s">
        <v>25</v>
      </c>
      <c r="J56" s="130" t="s">
        <v>25</v>
      </c>
      <c r="K56" s="130" t="s">
        <v>25</v>
      </c>
      <c r="L56" s="130" t="s">
        <v>25</v>
      </c>
      <c r="M56" s="130" t="s">
        <v>25</v>
      </c>
      <c r="N56" s="160" t="s">
        <v>25</v>
      </c>
      <c r="O56" s="161" t="s">
        <v>25</v>
      </c>
      <c r="P56" s="61"/>
    </row>
    <row r="57" spans="1:16" ht="13.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  <row r="58" spans="1:16" ht="13.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</row>
    <row r="59" spans="1:16" ht="14.25">
      <c r="A59" s="61"/>
      <c r="B59" s="52"/>
      <c r="C59" s="47">
        <f>'受入重量'!C78</f>
        <v>2021</v>
      </c>
      <c r="D59" s="46" t="s">
        <v>284</v>
      </c>
      <c r="E59" s="46"/>
      <c r="F59" s="46"/>
      <c r="G59" s="46"/>
      <c r="P59" s="61"/>
    </row>
    <row r="60" spans="1:16" ht="13.5">
      <c r="A60" s="61"/>
      <c r="B60" t="s">
        <v>213</v>
      </c>
      <c r="P60" s="61"/>
    </row>
    <row r="61" spans="1:16" ht="14.25" thickBot="1">
      <c r="A61" s="61"/>
      <c r="P61" s="61"/>
    </row>
    <row r="62" spans="1:16" ht="13.5">
      <c r="A62" s="61"/>
      <c r="B62" s="190"/>
      <c r="C62" s="191"/>
      <c r="D62" s="58" t="s">
        <v>214</v>
      </c>
      <c r="E62" s="55" t="s">
        <v>215</v>
      </c>
      <c r="F62" s="55" t="s">
        <v>216</v>
      </c>
      <c r="G62" s="55" t="s">
        <v>217</v>
      </c>
      <c r="H62" s="55" t="s">
        <v>218</v>
      </c>
      <c r="I62" s="55" t="s">
        <v>219</v>
      </c>
      <c r="J62" s="55" t="s">
        <v>220</v>
      </c>
      <c r="K62" s="55" t="s">
        <v>221</v>
      </c>
      <c r="L62" s="55" t="s">
        <v>222</v>
      </c>
      <c r="M62" s="55" t="s">
        <v>223</v>
      </c>
      <c r="N62" s="55" t="s">
        <v>224</v>
      </c>
      <c r="O62" s="56" t="s">
        <v>225</v>
      </c>
      <c r="P62" s="61"/>
    </row>
    <row r="63" spans="1:16" ht="13.5">
      <c r="A63" s="61"/>
      <c r="B63" s="192" t="s">
        <v>228</v>
      </c>
      <c r="C63" s="193"/>
      <c r="D63" s="116" t="s">
        <v>229</v>
      </c>
      <c r="E63" s="53" t="s">
        <v>229</v>
      </c>
      <c r="F63" s="53" t="s">
        <v>229</v>
      </c>
      <c r="G63" s="73" t="s">
        <v>229</v>
      </c>
      <c r="H63" s="73" t="s">
        <v>229</v>
      </c>
      <c r="I63" s="73" t="s">
        <v>229</v>
      </c>
      <c r="J63" s="73" t="s">
        <v>229</v>
      </c>
      <c r="K63" s="73" t="s">
        <v>229</v>
      </c>
      <c r="L63" s="73" t="s">
        <v>229</v>
      </c>
      <c r="M63" s="73" t="s">
        <v>229</v>
      </c>
      <c r="N63" s="73" t="s">
        <v>229</v>
      </c>
      <c r="O63" s="57" t="s">
        <v>229</v>
      </c>
      <c r="P63" s="61"/>
    </row>
    <row r="64" spans="1:16" ht="13.5">
      <c r="A64" s="61"/>
      <c r="B64" s="194" t="s">
        <v>226</v>
      </c>
      <c r="C64" s="195"/>
      <c r="D64" s="127" t="s">
        <v>239</v>
      </c>
      <c r="E64" s="127" t="s">
        <v>239</v>
      </c>
      <c r="F64" s="127" t="s">
        <v>239</v>
      </c>
      <c r="G64" s="127" t="s">
        <v>239</v>
      </c>
      <c r="H64" s="127" t="s">
        <v>239</v>
      </c>
      <c r="I64" s="127" t="s">
        <v>239</v>
      </c>
      <c r="J64" s="127" t="s">
        <v>239</v>
      </c>
      <c r="K64" s="127" t="s">
        <v>239</v>
      </c>
      <c r="L64" s="127" t="s">
        <v>239</v>
      </c>
      <c r="M64" s="127" t="s">
        <v>239</v>
      </c>
      <c r="N64" s="127" t="s">
        <v>239</v>
      </c>
      <c r="O64" s="71" t="s">
        <v>239</v>
      </c>
      <c r="P64" s="61"/>
    </row>
    <row r="65" spans="1:16" ht="13.5">
      <c r="A65" s="61"/>
      <c r="B65" s="196" t="s">
        <v>277</v>
      </c>
      <c r="C65" s="197"/>
      <c r="D65" s="117" t="s">
        <v>325</v>
      </c>
      <c r="E65" s="128" t="s">
        <v>158</v>
      </c>
      <c r="F65" s="117" t="s">
        <v>325</v>
      </c>
      <c r="G65" s="117" t="s">
        <v>325</v>
      </c>
      <c r="H65" s="117" t="s">
        <v>325</v>
      </c>
      <c r="I65" s="128" t="s">
        <v>158</v>
      </c>
      <c r="J65" s="117" t="s">
        <v>325</v>
      </c>
      <c r="K65" s="128" t="s">
        <v>158</v>
      </c>
      <c r="L65" s="128" t="s">
        <v>158</v>
      </c>
      <c r="M65" s="128" t="s">
        <v>158</v>
      </c>
      <c r="N65" s="128" t="s">
        <v>158</v>
      </c>
      <c r="O65" s="95" t="s">
        <v>158</v>
      </c>
      <c r="P65" s="61"/>
    </row>
    <row r="66" spans="1:16" ht="13.5">
      <c r="A66" s="61"/>
      <c r="B66" s="186" t="s">
        <v>227</v>
      </c>
      <c r="C66" s="187"/>
      <c r="D66" s="129" t="s">
        <v>239</v>
      </c>
      <c r="E66" s="129" t="s">
        <v>239</v>
      </c>
      <c r="F66" s="129" t="s">
        <v>239</v>
      </c>
      <c r="G66" s="129" t="s">
        <v>239</v>
      </c>
      <c r="H66" s="129" t="s">
        <v>239</v>
      </c>
      <c r="I66" s="129" t="s">
        <v>239</v>
      </c>
      <c r="J66" s="129" t="s">
        <v>239</v>
      </c>
      <c r="K66" s="129" t="s">
        <v>239</v>
      </c>
      <c r="L66" s="129" t="s">
        <v>239</v>
      </c>
      <c r="M66" s="129" t="s">
        <v>239</v>
      </c>
      <c r="N66" s="129" t="s">
        <v>239</v>
      </c>
      <c r="O66" s="68" t="s">
        <v>239</v>
      </c>
      <c r="P66" s="61"/>
    </row>
    <row r="67" spans="1:16" ht="13.5">
      <c r="A67" s="61"/>
      <c r="B67" s="186" t="s">
        <v>230</v>
      </c>
      <c r="C67" s="187"/>
      <c r="D67" s="129" t="s">
        <v>25</v>
      </c>
      <c r="E67" s="129" t="s">
        <v>25</v>
      </c>
      <c r="F67" s="129" t="s">
        <v>25</v>
      </c>
      <c r="G67" s="129" t="s">
        <v>25</v>
      </c>
      <c r="H67" s="129" t="s">
        <v>25</v>
      </c>
      <c r="I67" s="129" t="s">
        <v>25</v>
      </c>
      <c r="J67" s="129" t="s">
        <v>25</v>
      </c>
      <c r="K67" s="129" t="s">
        <v>25</v>
      </c>
      <c r="L67" s="129" t="s">
        <v>25</v>
      </c>
      <c r="M67" s="129" t="s">
        <v>25</v>
      </c>
      <c r="N67" s="129" t="s">
        <v>25</v>
      </c>
      <c r="O67" s="68" t="s">
        <v>25</v>
      </c>
      <c r="P67" s="61"/>
    </row>
    <row r="68" spans="1:16" ht="13.5">
      <c r="A68" s="61"/>
      <c r="B68" s="186" t="s">
        <v>231</v>
      </c>
      <c r="C68" s="187"/>
      <c r="D68" s="129" t="s">
        <v>25</v>
      </c>
      <c r="E68" s="129" t="s">
        <v>25</v>
      </c>
      <c r="F68" s="129" t="s">
        <v>25</v>
      </c>
      <c r="G68" s="129" t="s">
        <v>25</v>
      </c>
      <c r="H68" s="129" t="s">
        <v>25</v>
      </c>
      <c r="I68" s="129" t="s">
        <v>25</v>
      </c>
      <c r="J68" s="129" t="s">
        <v>25</v>
      </c>
      <c r="K68" s="129" t="s">
        <v>25</v>
      </c>
      <c r="L68" s="129" t="s">
        <v>25</v>
      </c>
      <c r="M68" s="129" t="s">
        <v>25</v>
      </c>
      <c r="N68" s="129" t="s">
        <v>25</v>
      </c>
      <c r="O68" s="68" t="s">
        <v>25</v>
      </c>
      <c r="P68" s="61"/>
    </row>
    <row r="69" spans="1:16" ht="13.5">
      <c r="A69" s="61"/>
      <c r="B69" s="186" t="s">
        <v>232</v>
      </c>
      <c r="C69" s="187"/>
      <c r="D69" s="129" t="s">
        <v>25</v>
      </c>
      <c r="E69" s="129" t="s">
        <v>25</v>
      </c>
      <c r="F69" s="129" t="s">
        <v>25</v>
      </c>
      <c r="G69" s="129" t="s">
        <v>25</v>
      </c>
      <c r="H69" s="129" t="s">
        <v>25</v>
      </c>
      <c r="I69" s="129" t="s">
        <v>25</v>
      </c>
      <c r="J69" s="129" t="s">
        <v>25</v>
      </c>
      <c r="K69" s="129" t="s">
        <v>25</v>
      </c>
      <c r="L69" s="129" t="s">
        <v>25</v>
      </c>
      <c r="M69" s="129" t="s">
        <v>25</v>
      </c>
      <c r="N69" s="129" t="s">
        <v>25</v>
      </c>
      <c r="O69" s="68" t="s">
        <v>25</v>
      </c>
      <c r="P69" s="61"/>
    </row>
    <row r="70" spans="1:16" ht="13.5">
      <c r="A70" s="61"/>
      <c r="B70" s="186" t="s">
        <v>233</v>
      </c>
      <c r="C70" s="187"/>
      <c r="D70" s="129" t="s">
        <v>25</v>
      </c>
      <c r="E70" s="129" t="s">
        <v>25</v>
      </c>
      <c r="F70" s="129" t="s">
        <v>25</v>
      </c>
      <c r="G70" s="129" t="s">
        <v>25</v>
      </c>
      <c r="H70" s="129" t="s">
        <v>25</v>
      </c>
      <c r="I70" s="129" t="s">
        <v>25</v>
      </c>
      <c r="J70" s="129" t="s">
        <v>25</v>
      </c>
      <c r="K70" s="129" t="s">
        <v>25</v>
      </c>
      <c r="L70" s="129" t="s">
        <v>25</v>
      </c>
      <c r="M70" s="129" t="s">
        <v>25</v>
      </c>
      <c r="N70" s="129" t="s">
        <v>25</v>
      </c>
      <c r="O70" s="68" t="s">
        <v>25</v>
      </c>
      <c r="P70" s="61"/>
    </row>
    <row r="71" spans="1:16" ht="13.5">
      <c r="A71" s="61"/>
      <c r="B71" s="186" t="s">
        <v>234</v>
      </c>
      <c r="C71" s="187"/>
      <c r="D71" s="129" t="s">
        <v>25</v>
      </c>
      <c r="E71" s="129" t="s">
        <v>25</v>
      </c>
      <c r="F71" s="129" t="s">
        <v>25</v>
      </c>
      <c r="G71" s="129" t="s">
        <v>25</v>
      </c>
      <c r="H71" s="129" t="s">
        <v>25</v>
      </c>
      <c r="I71" s="129" t="s">
        <v>25</v>
      </c>
      <c r="J71" s="129" t="s">
        <v>25</v>
      </c>
      <c r="K71" s="129" t="s">
        <v>25</v>
      </c>
      <c r="L71" s="129" t="s">
        <v>25</v>
      </c>
      <c r="M71" s="129" t="s">
        <v>25</v>
      </c>
      <c r="N71" s="129" t="s">
        <v>25</v>
      </c>
      <c r="O71" s="68" t="s">
        <v>25</v>
      </c>
      <c r="P71" s="61"/>
    </row>
    <row r="72" spans="1:16" ht="13.5">
      <c r="A72" s="61"/>
      <c r="B72" s="186" t="s">
        <v>235</v>
      </c>
      <c r="C72" s="187"/>
      <c r="D72" s="129" t="s">
        <v>25</v>
      </c>
      <c r="E72" s="129" t="s">
        <v>25</v>
      </c>
      <c r="F72" s="129" t="s">
        <v>25</v>
      </c>
      <c r="G72" s="129" t="s">
        <v>25</v>
      </c>
      <c r="H72" s="129" t="s">
        <v>25</v>
      </c>
      <c r="I72" s="129" t="s">
        <v>25</v>
      </c>
      <c r="J72" s="129" t="s">
        <v>25</v>
      </c>
      <c r="K72" s="129" t="s">
        <v>25</v>
      </c>
      <c r="L72" s="129" t="s">
        <v>25</v>
      </c>
      <c r="M72" s="129" t="s">
        <v>25</v>
      </c>
      <c r="N72" s="129" t="s">
        <v>25</v>
      </c>
      <c r="O72" s="68" t="s">
        <v>25</v>
      </c>
      <c r="P72" s="61"/>
    </row>
    <row r="73" spans="1:16" ht="13.5">
      <c r="A73" s="61"/>
      <c r="B73" s="186" t="s">
        <v>236</v>
      </c>
      <c r="C73" s="187"/>
      <c r="D73" s="129" t="s">
        <v>25</v>
      </c>
      <c r="E73" s="129" t="s">
        <v>25</v>
      </c>
      <c r="F73" s="129" t="s">
        <v>25</v>
      </c>
      <c r="G73" s="129" t="s">
        <v>25</v>
      </c>
      <c r="H73" s="129" t="s">
        <v>25</v>
      </c>
      <c r="I73" s="129" t="s">
        <v>25</v>
      </c>
      <c r="J73" s="129" t="s">
        <v>25</v>
      </c>
      <c r="K73" s="129" t="s">
        <v>25</v>
      </c>
      <c r="L73" s="129" t="s">
        <v>25</v>
      </c>
      <c r="M73" s="129" t="s">
        <v>25</v>
      </c>
      <c r="N73" s="129" t="s">
        <v>25</v>
      </c>
      <c r="O73" s="68" t="s">
        <v>25</v>
      </c>
      <c r="P73" s="61"/>
    </row>
    <row r="74" spans="1:16" ht="13.5">
      <c r="A74" s="61"/>
      <c r="B74" s="186" t="s">
        <v>237</v>
      </c>
      <c r="C74" s="187"/>
      <c r="D74" s="129" t="s">
        <v>25</v>
      </c>
      <c r="E74" s="129" t="s">
        <v>25</v>
      </c>
      <c r="F74" s="129" t="s">
        <v>25</v>
      </c>
      <c r="G74" s="129" t="s">
        <v>25</v>
      </c>
      <c r="H74" s="129" t="s">
        <v>25</v>
      </c>
      <c r="I74" s="129" t="s">
        <v>25</v>
      </c>
      <c r="J74" s="129" t="s">
        <v>25</v>
      </c>
      <c r="K74" s="129" t="s">
        <v>25</v>
      </c>
      <c r="L74" s="129" t="s">
        <v>25</v>
      </c>
      <c r="M74" s="129" t="s">
        <v>25</v>
      </c>
      <c r="N74" s="129" t="s">
        <v>25</v>
      </c>
      <c r="O74" s="68" t="s">
        <v>25</v>
      </c>
      <c r="P74" s="61"/>
    </row>
    <row r="75" spans="1:16" ht="14.25" thickBot="1">
      <c r="A75" s="61"/>
      <c r="B75" s="188" t="s">
        <v>238</v>
      </c>
      <c r="C75" s="189"/>
      <c r="D75" s="130" t="s">
        <v>25</v>
      </c>
      <c r="E75" s="130" t="s">
        <v>25</v>
      </c>
      <c r="F75" s="130" t="s">
        <v>25</v>
      </c>
      <c r="G75" s="130" t="s">
        <v>25</v>
      </c>
      <c r="H75" s="130" t="s">
        <v>25</v>
      </c>
      <c r="I75" s="130" t="s">
        <v>25</v>
      </c>
      <c r="J75" s="130" t="s">
        <v>25</v>
      </c>
      <c r="K75" s="130" t="s">
        <v>25</v>
      </c>
      <c r="L75" s="130" t="s">
        <v>25</v>
      </c>
      <c r="M75" s="130" t="s">
        <v>25</v>
      </c>
      <c r="N75" s="130" t="s">
        <v>25</v>
      </c>
      <c r="O75" s="69" t="s">
        <v>25</v>
      </c>
      <c r="P75" s="61"/>
    </row>
    <row r="76" spans="1:16" ht="13.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132" ht="14.25" customHeight="1"/>
    <row r="133" ht="14.25" customHeight="1"/>
    <row r="136" spans="1:15" ht="14.25">
      <c r="A136" s="4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4.25">
      <c r="A137" s="4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4.25">
      <c r="A138" s="4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4.25">
      <c r="A139" s="4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4.25">
      <c r="A140" s="48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4.25">
      <c r="A141" s="48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4.25">
      <c r="A142" s="48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4.25">
      <c r="A143" s="4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4.25">
      <c r="A144" s="4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4.25">
      <c r="A145" s="4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4.25">
      <c r="A146" s="4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4.25">
      <c r="A147" s="48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4.25">
      <c r="A148" s="48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4.25">
      <c r="A149" s="48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4.25">
      <c r="A150" s="4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4.25">
      <c r="A151" s="4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4.25">
      <c r="A152" s="4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4.25">
      <c r="A153" s="48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4.25">
      <c r="A154" s="48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4.25">
      <c r="A155" s="48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4.25">
      <c r="A156" s="4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4.25">
      <c r="A157" s="4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4.25">
      <c r="A158" s="4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4.25">
      <c r="A159" s="48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4.25">
      <c r="A160" s="48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4.25">
      <c r="A161" s="48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4.25">
      <c r="A162" s="48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4.25">
      <c r="A163" s="48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4.25">
      <c r="A164" s="48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4.25">
      <c r="A165" s="48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4.25">
      <c r="A166" s="48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4.25">
      <c r="A167" s="48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4.25">
      <c r="A168" s="48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4.25">
      <c r="A169" s="4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4.25">
      <c r="A170" s="48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4.25">
      <c r="A171" s="48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4.25">
      <c r="A172" s="48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4.25">
      <c r="A173" s="48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6" customHeight="1">
      <c r="A174" s="48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4.25">
      <c r="A175" s="48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4.25">
      <c r="A176" s="48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4.25">
      <c r="A177" s="48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4.25">
      <c r="A178" s="4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4.25">
      <c r="A179" s="48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4.25">
      <c r="A180" s="48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4.25">
      <c r="A181" s="48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4.25">
      <c r="A182" s="48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4.25">
      <c r="A183" s="48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4.25">
      <c r="A184" s="48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4.25">
      <c r="A185" s="48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4.25">
      <c r="A186" s="48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4.25">
      <c r="A187" s="48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4.25">
      <c r="A188" s="48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4.25">
      <c r="A189" s="48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4.25">
      <c r="A190" s="48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4.25">
      <c r="A191" s="48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4.25">
      <c r="A192" s="48"/>
      <c r="B192" s="3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4.25">
      <c r="A193" s="48"/>
      <c r="B193" s="3"/>
      <c r="C193" s="3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</row>
    <row r="194" spans="1:15" ht="14.25">
      <c r="A194" s="48"/>
      <c r="B194" s="3"/>
      <c r="C194" s="3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</row>
    <row r="195" spans="1:15" ht="14.25">
      <c r="A195" s="48"/>
      <c r="B195" s="3"/>
      <c r="C195" s="3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</row>
    <row r="196" spans="1:15" ht="14.25">
      <c r="A196" s="48"/>
      <c r="B196" s="3"/>
      <c r="C196" s="3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</row>
    <row r="197" spans="1:15" ht="14.25">
      <c r="A197" s="48"/>
      <c r="B197" s="3"/>
      <c r="C197" s="3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</row>
    <row r="198" spans="1:15" ht="14.25">
      <c r="A198" s="48"/>
      <c r="B198" s="3"/>
      <c r="C198" s="3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</row>
    <row r="199" spans="1:15" ht="14.25">
      <c r="A199" s="48"/>
      <c r="B199" s="3"/>
      <c r="C199" s="3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</row>
    <row r="200" spans="1:15" ht="14.25">
      <c r="A200" s="48"/>
      <c r="B200" s="3"/>
      <c r="C200" s="3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</row>
    <row r="201" spans="1:15" ht="14.25">
      <c r="A201" s="48"/>
      <c r="B201" s="3"/>
      <c r="C201" s="3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</row>
    <row r="202" spans="1:15" ht="14.25">
      <c r="A202" s="48"/>
      <c r="B202" s="3"/>
      <c r="C202" s="3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</row>
    <row r="203" spans="1:15" ht="14.25">
      <c r="A203" s="48"/>
      <c r="B203" s="3"/>
      <c r="C203" s="3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</row>
    <row r="204" spans="1:15" ht="14.25">
      <c r="A204" s="48"/>
      <c r="B204" s="3"/>
      <c r="C204" s="3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</row>
    <row r="205" spans="1:15" ht="14.25">
      <c r="A205" s="48"/>
      <c r="B205" s="3"/>
      <c r="C205" s="3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</row>
    <row r="206" spans="1:15" ht="14.25">
      <c r="A206" s="48"/>
      <c r="B206" s="3"/>
      <c r="C206" s="3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</row>
  </sheetData>
  <sheetProtection password="CC03" sheet="1"/>
  <mergeCells count="56">
    <mergeCell ref="B74:C74"/>
    <mergeCell ref="B75:C75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43:C43"/>
    <mergeCell ref="B44:C44"/>
    <mergeCell ref="B45:C45"/>
    <mergeCell ref="B46:C46"/>
    <mergeCell ref="B47:C47"/>
    <mergeCell ref="B48:C48"/>
    <mergeCell ref="B55:C55"/>
    <mergeCell ref="B56:C56"/>
    <mergeCell ref="B49:C49"/>
    <mergeCell ref="B50:C50"/>
    <mergeCell ref="B51:C51"/>
    <mergeCell ref="B52:C52"/>
    <mergeCell ref="B53:C53"/>
    <mergeCell ref="B54:C54"/>
    <mergeCell ref="B24:C24"/>
    <mergeCell ref="B25:C25"/>
    <mergeCell ref="B26:C26"/>
    <mergeCell ref="B27:C27"/>
    <mergeCell ref="B28:C28"/>
    <mergeCell ref="B29:C29"/>
    <mergeCell ref="B36:C36"/>
    <mergeCell ref="B37:C37"/>
    <mergeCell ref="B30:C30"/>
    <mergeCell ref="B31:C31"/>
    <mergeCell ref="B32:C32"/>
    <mergeCell ref="B33:C33"/>
    <mergeCell ref="B34:C34"/>
    <mergeCell ref="B35:C35"/>
    <mergeCell ref="B5:C5"/>
    <mergeCell ref="B6:C6"/>
    <mergeCell ref="B7:C7"/>
    <mergeCell ref="B8:C8"/>
    <mergeCell ref="B9:C9"/>
    <mergeCell ref="B10:C10"/>
    <mergeCell ref="B17:C17"/>
    <mergeCell ref="B18:C18"/>
    <mergeCell ref="B11:C11"/>
    <mergeCell ref="B12:C12"/>
    <mergeCell ref="B13:C13"/>
    <mergeCell ref="B14:C14"/>
    <mergeCell ref="B15:C15"/>
    <mergeCell ref="B16:C16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F46"/>
  <sheetViews>
    <sheetView zoomScalePageLayoutView="0" workbookViewId="0" topLeftCell="A4">
      <selection activeCell="K26" sqref="K26:L26"/>
    </sheetView>
  </sheetViews>
  <sheetFormatPr defaultColWidth="9.00390625" defaultRowHeight="13.5"/>
  <cols>
    <col min="1" max="1" width="3.50390625" style="0" customWidth="1"/>
    <col min="2" max="2" width="8.75390625" style="0" customWidth="1"/>
    <col min="3" max="20" width="5.00390625" style="0" customWidth="1"/>
  </cols>
  <sheetData>
    <row r="1" spans="1:21" ht="13.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7.25">
      <c r="A2" s="54"/>
      <c r="B2" s="246" t="s">
        <v>288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54"/>
    </row>
    <row r="3" spans="1:21" ht="8.25" customHeight="1">
      <c r="A3" s="5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U3" s="54"/>
    </row>
    <row r="4" spans="1:21" ht="14.25" thickBot="1">
      <c r="A4" s="54"/>
      <c r="B4" s="252"/>
      <c r="C4" s="254" t="s">
        <v>171</v>
      </c>
      <c r="D4" s="255"/>
      <c r="E4" s="255" t="s">
        <v>172</v>
      </c>
      <c r="F4" s="255"/>
      <c r="G4" s="255" t="s">
        <v>173</v>
      </c>
      <c r="H4" s="255"/>
      <c r="I4" s="237" t="s">
        <v>242</v>
      </c>
      <c r="J4" s="238"/>
      <c r="K4" s="239" t="s">
        <v>174</v>
      </c>
      <c r="L4" s="240"/>
      <c r="M4" s="240"/>
      <c r="N4" s="240"/>
      <c r="O4" s="240"/>
      <c r="P4" s="240"/>
      <c r="Q4" s="240"/>
      <c r="R4" s="240"/>
      <c r="S4" s="261" t="s">
        <v>175</v>
      </c>
      <c r="T4" s="262"/>
      <c r="U4" s="54"/>
    </row>
    <row r="5" spans="1:21" ht="23.25" customHeight="1">
      <c r="A5" s="54"/>
      <c r="B5" s="253"/>
      <c r="C5" s="272" t="s">
        <v>176</v>
      </c>
      <c r="D5" s="242"/>
      <c r="E5" s="241" t="s">
        <v>176</v>
      </c>
      <c r="F5" s="242"/>
      <c r="G5" s="241" t="s">
        <v>176</v>
      </c>
      <c r="H5" s="242"/>
      <c r="I5" s="243" t="s">
        <v>177</v>
      </c>
      <c r="J5" s="244"/>
      <c r="K5" s="247" t="s">
        <v>178</v>
      </c>
      <c r="L5" s="248"/>
      <c r="M5" s="249" t="s">
        <v>203</v>
      </c>
      <c r="N5" s="247"/>
      <c r="O5" s="247" t="s">
        <v>179</v>
      </c>
      <c r="P5" s="248"/>
      <c r="Q5" s="263" t="s">
        <v>203</v>
      </c>
      <c r="R5" s="264"/>
      <c r="S5" s="265" t="s">
        <v>180</v>
      </c>
      <c r="T5" s="266"/>
      <c r="U5" s="54"/>
    </row>
    <row r="6" spans="1:21" ht="13.5">
      <c r="A6" s="54"/>
      <c r="B6" s="27" t="s">
        <v>293</v>
      </c>
      <c r="C6" s="229">
        <v>312</v>
      </c>
      <c r="D6" s="245"/>
      <c r="E6" s="245">
        <v>62.28</v>
      </c>
      <c r="F6" s="245"/>
      <c r="G6" s="245">
        <v>162.42</v>
      </c>
      <c r="H6" s="245"/>
      <c r="I6" s="229">
        <f aca="true" t="shared" si="0" ref="I6:I11">SUM(C6:G6)</f>
        <v>536.6999999999999</v>
      </c>
      <c r="J6" s="230"/>
      <c r="K6" s="256" t="s">
        <v>158</v>
      </c>
      <c r="L6" s="257"/>
      <c r="M6" s="250" t="s">
        <v>158</v>
      </c>
      <c r="N6" s="251"/>
      <c r="O6" s="256" t="s">
        <v>158</v>
      </c>
      <c r="P6" s="257"/>
      <c r="Q6" s="250" t="s">
        <v>158</v>
      </c>
      <c r="R6" s="258"/>
      <c r="S6" s="259" t="s">
        <v>158</v>
      </c>
      <c r="T6" s="260"/>
      <c r="U6" s="54"/>
    </row>
    <row r="7" spans="1:21" ht="13.5">
      <c r="A7" s="54"/>
      <c r="B7" s="28" t="s">
        <v>294</v>
      </c>
      <c r="C7" s="273">
        <v>461.49</v>
      </c>
      <c r="D7" s="223"/>
      <c r="E7" s="223">
        <v>95.9</v>
      </c>
      <c r="F7" s="223"/>
      <c r="G7" s="223">
        <v>228.06</v>
      </c>
      <c r="H7" s="223"/>
      <c r="I7" s="229">
        <f t="shared" si="0"/>
        <v>785.45</v>
      </c>
      <c r="J7" s="230"/>
      <c r="K7" s="274">
        <v>2086.98</v>
      </c>
      <c r="L7" s="223"/>
      <c r="M7" s="267">
        <v>2.37</v>
      </c>
      <c r="N7" s="268"/>
      <c r="O7" s="275">
        <v>2979.67</v>
      </c>
      <c r="P7" s="276"/>
      <c r="Q7" s="267">
        <v>3.38</v>
      </c>
      <c r="R7" s="269"/>
      <c r="S7" s="279">
        <v>96.62</v>
      </c>
      <c r="T7" s="280"/>
      <c r="U7" s="54"/>
    </row>
    <row r="8" spans="1:21" ht="13.5">
      <c r="A8" s="54"/>
      <c r="B8" s="28" t="s">
        <v>295</v>
      </c>
      <c r="C8" s="273">
        <v>638.4</v>
      </c>
      <c r="D8" s="223"/>
      <c r="E8" s="223">
        <v>124.29</v>
      </c>
      <c r="F8" s="223"/>
      <c r="G8" s="223">
        <v>338.47</v>
      </c>
      <c r="H8" s="223"/>
      <c r="I8" s="229">
        <f t="shared" si="0"/>
        <v>1101.1599999999999</v>
      </c>
      <c r="J8" s="230"/>
      <c r="K8" s="274">
        <v>4263.08</v>
      </c>
      <c r="L8" s="223"/>
      <c r="M8" s="267">
        <v>4.84</v>
      </c>
      <c r="N8" s="268"/>
      <c r="O8" s="275">
        <v>7241.83</v>
      </c>
      <c r="P8" s="276"/>
      <c r="Q8" s="267">
        <v>8.23</v>
      </c>
      <c r="R8" s="269"/>
      <c r="S8" s="270">
        <v>91.77</v>
      </c>
      <c r="T8" s="271"/>
      <c r="U8" s="54"/>
    </row>
    <row r="9" spans="1:21" ht="13.5">
      <c r="A9" s="54"/>
      <c r="B9" s="28" t="s">
        <v>296</v>
      </c>
      <c r="C9" s="228">
        <v>537.29</v>
      </c>
      <c r="D9" s="231"/>
      <c r="E9" s="231">
        <v>117.94</v>
      </c>
      <c r="F9" s="231"/>
      <c r="G9" s="231">
        <v>205.78</v>
      </c>
      <c r="H9" s="231"/>
      <c r="I9" s="229">
        <f t="shared" si="0"/>
        <v>861.01</v>
      </c>
      <c r="J9" s="230"/>
      <c r="K9" s="274">
        <v>8928.23</v>
      </c>
      <c r="L9" s="223"/>
      <c r="M9" s="267">
        <v>10.15</v>
      </c>
      <c r="N9" s="268"/>
      <c r="O9" s="275">
        <v>9791.79</v>
      </c>
      <c r="P9" s="276"/>
      <c r="Q9" s="267">
        <v>11.13</v>
      </c>
      <c r="R9" s="269"/>
      <c r="S9" s="270">
        <v>88.87</v>
      </c>
      <c r="T9" s="271"/>
      <c r="U9" s="54"/>
    </row>
    <row r="10" spans="1:21" ht="13.5">
      <c r="A10" s="54"/>
      <c r="B10" s="28" t="s">
        <v>297</v>
      </c>
      <c r="C10" s="228">
        <v>398.08</v>
      </c>
      <c r="D10" s="231"/>
      <c r="E10" s="231">
        <v>133.69</v>
      </c>
      <c r="F10" s="231"/>
      <c r="G10" s="231">
        <v>216.99</v>
      </c>
      <c r="H10" s="231"/>
      <c r="I10" s="229">
        <f t="shared" si="0"/>
        <v>748.76</v>
      </c>
      <c r="J10" s="230"/>
      <c r="K10" s="233">
        <v>10785.02</v>
      </c>
      <c r="L10" s="231"/>
      <c r="M10" s="281">
        <v>12.26</v>
      </c>
      <c r="N10" s="282"/>
      <c r="O10" s="277">
        <v>11801.95</v>
      </c>
      <c r="P10" s="278"/>
      <c r="Q10" s="281">
        <v>13.42</v>
      </c>
      <c r="R10" s="202"/>
      <c r="S10" s="270">
        <v>86.58</v>
      </c>
      <c r="T10" s="271"/>
      <c r="U10" s="54"/>
    </row>
    <row r="11" spans="1:21" ht="13.5">
      <c r="A11" s="54"/>
      <c r="B11" s="28" t="s">
        <v>298</v>
      </c>
      <c r="C11" s="228">
        <v>540.66</v>
      </c>
      <c r="D11" s="231"/>
      <c r="E11" s="231">
        <v>163</v>
      </c>
      <c r="F11" s="231"/>
      <c r="G11" s="231">
        <v>262.31</v>
      </c>
      <c r="H11" s="231"/>
      <c r="I11" s="229">
        <f t="shared" si="0"/>
        <v>965.97</v>
      </c>
      <c r="J11" s="230"/>
      <c r="K11" s="233">
        <v>13814.2</v>
      </c>
      <c r="L11" s="231"/>
      <c r="M11" s="281">
        <v>15.71</v>
      </c>
      <c r="N11" s="282"/>
      <c r="O11" s="283">
        <v>15030.51</v>
      </c>
      <c r="P11" s="278"/>
      <c r="Q11" s="281">
        <v>17.09</v>
      </c>
      <c r="R11" s="202"/>
      <c r="S11" s="270">
        <v>82.91</v>
      </c>
      <c r="T11" s="271"/>
      <c r="U11" s="54"/>
    </row>
    <row r="12" spans="1:32" ht="13.5">
      <c r="A12" s="54"/>
      <c r="B12" s="28" t="s">
        <v>299</v>
      </c>
      <c r="C12" s="228">
        <v>592.43</v>
      </c>
      <c r="D12" s="231"/>
      <c r="E12" s="231">
        <v>105.77</v>
      </c>
      <c r="F12" s="231"/>
      <c r="G12" s="231">
        <v>257.93</v>
      </c>
      <c r="H12" s="231"/>
      <c r="I12" s="229">
        <f aca="true" t="shared" si="1" ref="I12:I17">SUM(C12:G12)</f>
        <v>956.1299999999999</v>
      </c>
      <c r="J12" s="230"/>
      <c r="K12" s="233">
        <v>15893.94</v>
      </c>
      <c r="L12" s="231"/>
      <c r="M12" s="281">
        <v>18.08</v>
      </c>
      <c r="N12" s="282"/>
      <c r="O12" s="283">
        <v>17341.43</v>
      </c>
      <c r="P12" s="278"/>
      <c r="Q12" s="281">
        <v>19.72</v>
      </c>
      <c r="R12" s="202"/>
      <c r="S12" s="270">
        <v>80.28</v>
      </c>
      <c r="T12" s="271"/>
      <c r="U12" s="54"/>
      <c r="AF12" s="108"/>
    </row>
    <row r="13" spans="1:21" ht="13.5">
      <c r="A13" s="54"/>
      <c r="B13" s="28" t="s">
        <v>300</v>
      </c>
      <c r="C13" s="228">
        <v>334.31</v>
      </c>
      <c r="D13" s="231"/>
      <c r="E13" s="231">
        <v>250.41</v>
      </c>
      <c r="F13" s="231"/>
      <c r="G13" s="231">
        <v>221.07</v>
      </c>
      <c r="H13" s="231"/>
      <c r="I13" s="229">
        <f t="shared" si="1"/>
        <v>805.79</v>
      </c>
      <c r="J13" s="230"/>
      <c r="K13" s="233">
        <v>18262.7</v>
      </c>
      <c r="L13" s="231"/>
      <c r="M13" s="281">
        <v>20.77</v>
      </c>
      <c r="N13" s="282"/>
      <c r="O13" s="283">
        <v>19582.49</v>
      </c>
      <c r="P13" s="278"/>
      <c r="Q13" s="281">
        <v>22.27</v>
      </c>
      <c r="R13" s="202"/>
      <c r="S13" s="270">
        <v>77.73</v>
      </c>
      <c r="T13" s="271"/>
      <c r="U13" s="54"/>
    </row>
    <row r="14" spans="1:21" ht="13.5">
      <c r="A14" s="54"/>
      <c r="B14" s="28" t="s">
        <v>301</v>
      </c>
      <c r="C14" s="228">
        <v>333.87</v>
      </c>
      <c r="D14" s="231"/>
      <c r="E14" s="231">
        <v>109.86</v>
      </c>
      <c r="F14" s="231"/>
      <c r="G14" s="231">
        <v>220.69</v>
      </c>
      <c r="H14" s="231"/>
      <c r="I14" s="229">
        <f t="shared" si="1"/>
        <v>664.4200000000001</v>
      </c>
      <c r="J14" s="230"/>
      <c r="K14" s="233">
        <v>20241.73</v>
      </c>
      <c r="L14" s="231"/>
      <c r="M14" s="281">
        <v>23.03</v>
      </c>
      <c r="N14" s="282"/>
      <c r="O14" s="283">
        <v>21458.39</v>
      </c>
      <c r="P14" s="278"/>
      <c r="Q14" s="281">
        <v>24.41</v>
      </c>
      <c r="R14" s="202"/>
      <c r="S14" s="270">
        <v>75.59</v>
      </c>
      <c r="T14" s="271"/>
      <c r="U14" s="54"/>
    </row>
    <row r="15" spans="1:21" ht="13.5">
      <c r="A15" s="54"/>
      <c r="B15" s="28" t="s">
        <v>302</v>
      </c>
      <c r="C15" s="228">
        <v>396.4</v>
      </c>
      <c r="D15" s="231"/>
      <c r="E15" s="231">
        <v>131.61</v>
      </c>
      <c r="F15" s="231"/>
      <c r="G15" s="231">
        <v>214.76</v>
      </c>
      <c r="H15" s="231"/>
      <c r="I15" s="229">
        <f t="shared" si="1"/>
        <v>742.77</v>
      </c>
      <c r="J15" s="230"/>
      <c r="K15" s="233">
        <v>22106.01</v>
      </c>
      <c r="L15" s="231"/>
      <c r="M15" s="281">
        <v>25.15</v>
      </c>
      <c r="N15" s="282"/>
      <c r="O15" s="283">
        <v>23650.35</v>
      </c>
      <c r="P15" s="278"/>
      <c r="Q15" s="281">
        <v>26.91</v>
      </c>
      <c r="R15" s="202"/>
      <c r="S15" s="270">
        <v>73.09</v>
      </c>
      <c r="T15" s="271"/>
      <c r="U15" s="54"/>
    </row>
    <row r="16" spans="1:21" ht="13.5">
      <c r="A16" s="54"/>
      <c r="B16" s="28" t="s">
        <v>303</v>
      </c>
      <c r="C16" s="228">
        <v>439.05</v>
      </c>
      <c r="D16" s="231"/>
      <c r="E16" s="231">
        <v>124.52</v>
      </c>
      <c r="F16" s="231"/>
      <c r="G16" s="231">
        <v>374.99</v>
      </c>
      <c r="H16" s="231"/>
      <c r="I16" s="229">
        <f t="shared" si="1"/>
        <v>938.5600000000001</v>
      </c>
      <c r="J16" s="230"/>
      <c r="K16" s="233">
        <v>25018.83</v>
      </c>
      <c r="L16" s="231"/>
      <c r="M16" s="281">
        <v>28.46</v>
      </c>
      <c r="N16" s="282"/>
      <c r="O16" s="283">
        <v>26216.84</v>
      </c>
      <c r="P16" s="278"/>
      <c r="Q16" s="281">
        <v>29.83</v>
      </c>
      <c r="R16" s="202"/>
      <c r="S16" s="270">
        <v>70.17</v>
      </c>
      <c r="T16" s="271"/>
      <c r="U16" s="54"/>
    </row>
    <row r="17" spans="1:21" ht="13.5">
      <c r="A17" s="54"/>
      <c r="B17" s="28" t="s">
        <v>304</v>
      </c>
      <c r="C17" s="228">
        <v>400.49</v>
      </c>
      <c r="D17" s="231"/>
      <c r="E17" s="231">
        <v>135.42</v>
      </c>
      <c r="F17" s="231"/>
      <c r="G17" s="231">
        <v>209.21</v>
      </c>
      <c r="H17" s="231"/>
      <c r="I17" s="229">
        <f t="shared" si="1"/>
        <v>745.12</v>
      </c>
      <c r="J17" s="230"/>
      <c r="K17" s="233">
        <v>27364.72</v>
      </c>
      <c r="L17" s="231"/>
      <c r="M17" s="281">
        <v>31.13</v>
      </c>
      <c r="N17" s="282"/>
      <c r="O17" s="283">
        <v>28918.07</v>
      </c>
      <c r="P17" s="278"/>
      <c r="Q17" s="281">
        <v>32.9</v>
      </c>
      <c r="R17" s="202"/>
      <c r="S17" s="288">
        <v>67.1</v>
      </c>
      <c r="T17" s="289"/>
      <c r="U17" s="54"/>
    </row>
    <row r="18" spans="1:21" ht="13.5">
      <c r="A18" s="54"/>
      <c r="B18" s="28" t="s">
        <v>305</v>
      </c>
      <c r="C18" s="228">
        <v>332.59</v>
      </c>
      <c r="D18" s="231"/>
      <c r="E18" s="231">
        <v>129.41</v>
      </c>
      <c r="F18" s="231"/>
      <c r="G18" s="231">
        <v>348.8</v>
      </c>
      <c r="H18" s="231"/>
      <c r="I18" s="229">
        <f>SUM(C18:G18)</f>
        <v>810.8</v>
      </c>
      <c r="J18" s="230"/>
      <c r="K18" s="233">
        <v>29925.1</v>
      </c>
      <c r="L18" s="231"/>
      <c r="M18" s="281">
        <v>34.04</v>
      </c>
      <c r="N18" s="282"/>
      <c r="O18" s="286">
        <v>31234.4</v>
      </c>
      <c r="P18" s="287"/>
      <c r="Q18" s="281">
        <v>35.53</v>
      </c>
      <c r="R18" s="202"/>
      <c r="S18" s="270">
        <v>64.47</v>
      </c>
      <c r="T18" s="271"/>
      <c r="U18" s="54"/>
    </row>
    <row r="19" spans="1:21" ht="13.5">
      <c r="A19" s="54"/>
      <c r="B19" s="28" t="s">
        <v>306</v>
      </c>
      <c r="C19" s="228">
        <v>436.9</v>
      </c>
      <c r="D19" s="231"/>
      <c r="E19" s="231">
        <v>119.08</v>
      </c>
      <c r="F19" s="231"/>
      <c r="G19" s="231">
        <v>241</v>
      </c>
      <c r="H19" s="231"/>
      <c r="I19" s="229">
        <f aca="true" t="shared" si="2" ref="I19:I25">SUM(C19:G19)</f>
        <v>796.98</v>
      </c>
      <c r="J19" s="230"/>
      <c r="K19" s="233">
        <v>32175.49</v>
      </c>
      <c r="L19" s="231"/>
      <c r="M19" s="281">
        <v>36.6</v>
      </c>
      <c r="N19" s="282"/>
      <c r="O19" s="233">
        <v>33629.7</v>
      </c>
      <c r="P19" s="231"/>
      <c r="Q19" s="281">
        <v>38.26</v>
      </c>
      <c r="R19" s="202"/>
      <c r="S19" s="270">
        <v>61.74</v>
      </c>
      <c r="T19" s="271"/>
      <c r="U19" s="54"/>
    </row>
    <row r="20" spans="1:21" ht="13.5">
      <c r="A20" s="54"/>
      <c r="B20" s="28" t="s">
        <v>307</v>
      </c>
      <c r="C20" s="296">
        <v>490.75</v>
      </c>
      <c r="D20" s="211"/>
      <c r="E20" s="211">
        <v>140.55</v>
      </c>
      <c r="F20" s="211"/>
      <c r="G20" s="211">
        <v>319.52</v>
      </c>
      <c r="H20" s="211"/>
      <c r="I20" s="229">
        <f t="shared" si="2"/>
        <v>950.8199999999999</v>
      </c>
      <c r="J20" s="230"/>
      <c r="K20" s="210">
        <v>34716.5</v>
      </c>
      <c r="L20" s="211"/>
      <c r="M20" s="297">
        <v>39.5</v>
      </c>
      <c r="N20" s="298"/>
      <c r="O20" s="210">
        <v>36167.5</v>
      </c>
      <c r="P20" s="211"/>
      <c r="Q20" s="297">
        <v>41.15</v>
      </c>
      <c r="R20" s="299"/>
      <c r="S20" s="300">
        <v>58.85</v>
      </c>
      <c r="T20" s="301"/>
      <c r="U20" s="54"/>
    </row>
    <row r="21" spans="1:21" ht="13.5">
      <c r="A21" s="54"/>
      <c r="B21" s="28" t="s">
        <v>308</v>
      </c>
      <c r="C21" s="233">
        <v>460.18</v>
      </c>
      <c r="D21" s="231"/>
      <c r="E21" s="231">
        <v>196.85</v>
      </c>
      <c r="F21" s="231"/>
      <c r="G21" s="231">
        <v>352.39</v>
      </c>
      <c r="H21" s="231"/>
      <c r="I21" s="229">
        <f t="shared" si="2"/>
        <v>1009.42</v>
      </c>
      <c r="J21" s="230"/>
      <c r="K21" s="210">
        <v>37064.9</v>
      </c>
      <c r="L21" s="211"/>
      <c r="M21" s="202">
        <v>42.17</v>
      </c>
      <c r="N21" s="222"/>
      <c r="O21" s="210">
        <v>38605.4</v>
      </c>
      <c r="P21" s="211"/>
      <c r="Q21" s="202">
        <v>43.92</v>
      </c>
      <c r="R21" s="203"/>
      <c r="S21" s="198">
        <v>56.08</v>
      </c>
      <c r="T21" s="199"/>
      <c r="U21" s="54"/>
    </row>
    <row r="22" spans="1:21" ht="13.5">
      <c r="A22" s="54"/>
      <c r="B22" s="28" t="s">
        <v>309</v>
      </c>
      <c r="C22" s="233">
        <v>519.76</v>
      </c>
      <c r="D22" s="231"/>
      <c r="E22" s="231">
        <v>136.19</v>
      </c>
      <c r="F22" s="231"/>
      <c r="G22" s="231">
        <v>460.82</v>
      </c>
      <c r="H22" s="231"/>
      <c r="I22" s="229">
        <f t="shared" si="2"/>
        <v>1116.77</v>
      </c>
      <c r="J22" s="230"/>
      <c r="K22" s="227">
        <v>39592.1</v>
      </c>
      <c r="L22" s="228"/>
      <c r="M22" s="202">
        <v>45.04</v>
      </c>
      <c r="N22" s="222"/>
      <c r="O22" s="210">
        <v>41069.8</v>
      </c>
      <c r="P22" s="211"/>
      <c r="Q22" s="202">
        <v>46.72</v>
      </c>
      <c r="R22" s="203"/>
      <c r="S22" s="198">
        <v>53.28</v>
      </c>
      <c r="T22" s="199"/>
      <c r="U22" s="54"/>
    </row>
    <row r="23" spans="1:21" ht="13.5">
      <c r="A23" s="54"/>
      <c r="B23" s="28" t="s">
        <v>310</v>
      </c>
      <c r="C23" s="233">
        <v>461.64</v>
      </c>
      <c r="D23" s="231"/>
      <c r="E23" s="231">
        <v>230.54</v>
      </c>
      <c r="F23" s="231"/>
      <c r="G23" s="231">
        <v>326.32</v>
      </c>
      <c r="H23" s="231"/>
      <c r="I23" s="229">
        <f t="shared" si="2"/>
        <v>1018.5</v>
      </c>
      <c r="J23" s="230"/>
      <c r="K23" s="227">
        <v>42361.6</v>
      </c>
      <c r="L23" s="228"/>
      <c r="M23" s="202">
        <v>48.19</v>
      </c>
      <c r="N23" s="222"/>
      <c r="O23" s="210">
        <v>43751.2</v>
      </c>
      <c r="P23" s="211"/>
      <c r="Q23" s="202">
        <v>49.77</v>
      </c>
      <c r="R23" s="203"/>
      <c r="S23" s="198">
        <v>50.23</v>
      </c>
      <c r="T23" s="199"/>
      <c r="U23" s="54"/>
    </row>
    <row r="24" spans="1:21" ht="13.5">
      <c r="A24" s="54"/>
      <c r="B24" s="28" t="s">
        <v>311</v>
      </c>
      <c r="C24" s="233">
        <v>398.95</v>
      </c>
      <c r="D24" s="231"/>
      <c r="E24" s="231">
        <v>159.03</v>
      </c>
      <c r="F24" s="231"/>
      <c r="G24" s="231">
        <v>228.55</v>
      </c>
      <c r="H24" s="231"/>
      <c r="I24" s="229">
        <f t="shared" si="2"/>
        <v>786.53</v>
      </c>
      <c r="J24" s="230"/>
      <c r="K24" s="227">
        <v>45186.7</v>
      </c>
      <c r="L24" s="228"/>
      <c r="M24" s="202">
        <v>51.41</v>
      </c>
      <c r="N24" s="222"/>
      <c r="O24" s="210">
        <v>46022.8</v>
      </c>
      <c r="P24" s="211"/>
      <c r="Q24" s="202">
        <v>52.36</v>
      </c>
      <c r="R24" s="203"/>
      <c r="S24" s="198">
        <v>47.64</v>
      </c>
      <c r="T24" s="199"/>
      <c r="U24" s="54"/>
    </row>
    <row r="25" spans="1:21" ht="13.5">
      <c r="A25" s="54"/>
      <c r="B25" s="28" t="s">
        <v>312</v>
      </c>
      <c r="C25" s="233">
        <v>316.25</v>
      </c>
      <c r="D25" s="231"/>
      <c r="E25" s="231">
        <v>90.61</v>
      </c>
      <c r="F25" s="231"/>
      <c r="G25" s="231">
        <v>236.83</v>
      </c>
      <c r="H25" s="231"/>
      <c r="I25" s="229">
        <f t="shared" si="2"/>
        <v>643.69</v>
      </c>
      <c r="J25" s="230"/>
      <c r="K25" s="218">
        <v>46947.4</v>
      </c>
      <c r="L25" s="219"/>
      <c r="M25" s="202">
        <v>53.41</v>
      </c>
      <c r="N25" s="222"/>
      <c r="O25" s="212">
        <v>47763.7</v>
      </c>
      <c r="P25" s="213"/>
      <c r="Q25" s="202">
        <v>54.34</v>
      </c>
      <c r="R25" s="203"/>
      <c r="S25" s="198">
        <v>45.66</v>
      </c>
      <c r="T25" s="199"/>
      <c r="U25" s="54"/>
    </row>
    <row r="26" spans="1:21" ht="13.5">
      <c r="A26" s="54"/>
      <c r="B26" s="28" t="s">
        <v>313</v>
      </c>
      <c r="C26" s="233"/>
      <c r="D26" s="231"/>
      <c r="E26" s="231"/>
      <c r="F26" s="231"/>
      <c r="G26" s="231"/>
      <c r="H26" s="231"/>
      <c r="I26" s="223"/>
      <c r="J26" s="224"/>
      <c r="K26" s="218"/>
      <c r="L26" s="219"/>
      <c r="M26" s="214"/>
      <c r="N26" s="215"/>
      <c r="O26" s="206"/>
      <c r="P26" s="207"/>
      <c r="Q26" s="202"/>
      <c r="R26" s="203"/>
      <c r="S26" s="198"/>
      <c r="T26" s="199"/>
      <c r="U26" s="54"/>
    </row>
    <row r="27" spans="1:21" ht="13.5">
      <c r="A27" s="54"/>
      <c r="B27" s="28" t="s">
        <v>314</v>
      </c>
      <c r="C27" s="233"/>
      <c r="D27" s="231"/>
      <c r="E27" s="231"/>
      <c r="F27" s="231"/>
      <c r="G27" s="231"/>
      <c r="H27" s="231"/>
      <c r="I27" s="223"/>
      <c r="J27" s="224"/>
      <c r="K27" s="218"/>
      <c r="L27" s="219"/>
      <c r="M27" s="214"/>
      <c r="N27" s="215"/>
      <c r="O27" s="206"/>
      <c r="P27" s="207"/>
      <c r="Q27" s="202"/>
      <c r="R27" s="203"/>
      <c r="S27" s="198"/>
      <c r="T27" s="199"/>
      <c r="U27" s="54"/>
    </row>
    <row r="28" spans="1:21" ht="13.5">
      <c r="A28" s="54"/>
      <c r="B28" s="28" t="s">
        <v>315</v>
      </c>
      <c r="C28" s="233"/>
      <c r="D28" s="231"/>
      <c r="E28" s="231"/>
      <c r="F28" s="231"/>
      <c r="G28" s="231"/>
      <c r="H28" s="231"/>
      <c r="I28" s="223"/>
      <c r="J28" s="224"/>
      <c r="K28" s="218"/>
      <c r="L28" s="219"/>
      <c r="M28" s="214"/>
      <c r="N28" s="215"/>
      <c r="O28" s="206"/>
      <c r="P28" s="207"/>
      <c r="Q28" s="202"/>
      <c r="R28" s="203"/>
      <c r="S28" s="198"/>
      <c r="T28" s="199"/>
      <c r="U28" s="54"/>
    </row>
    <row r="29" spans="1:21" ht="13.5">
      <c r="A29" s="54"/>
      <c r="B29" s="28" t="s">
        <v>316</v>
      </c>
      <c r="C29" s="233"/>
      <c r="D29" s="231"/>
      <c r="E29" s="231"/>
      <c r="F29" s="231"/>
      <c r="G29" s="231"/>
      <c r="H29" s="231"/>
      <c r="I29" s="223"/>
      <c r="J29" s="224"/>
      <c r="K29" s="218"/>
      <c r="L29" s="219"/>
      <c r="M29" s="214"/>
      <c r="N29" s="215"/>
      <c r="O29" s="206"/>
      <c r="P29" s="207"/>
      <c r="Q29" s="202"/>
      <c r="R29" s="203"/>
      <c r="S29" s="198"/>
      <c r="T29" s="199"/>
      <c r="U29" s="54"/>
    </row>
    <row r="30" spans="1:21" ht="13.5">
      <c r="A30" s="54"/>
      <c r="B30" s="28" t="s">
        <v>317</v>
      </c>
      <c r="C30" s="233"/>
      <c r="D30" s="231"/>
      <c r="E30" s="231"/>
      <c r="F30" s="231"/>
      <c r="G30" s="231"/>
      <c r="H30" s="231"/>
      <c r="I30" s="223"/>
      <c r="J30" s="224"/>
      <c r="K30" s="218"/>
      <c r="L30" s="219"/>
      <c r="M30" s="214"/>
      <c r="N30" s="215"/>
      <c r="O30" s="206"/>
      <c r="P30" s="207"/>
      <c r="Q30" s="202"/>
      <c r="R30" s="203"/>
      <c r="S30" s="198"/>
      <c r="T30" s="199"/>
      <c r="U30" s="54"/>
    </row>
    <row r="31" spans="1:21" ht="13.5">
      <c r="A31" s="54"/>
      <c r="B31" s="28" t="s">
        <v>318</v>
      </c>
      <c r="C31" s="233"/>
      <c r="D31" s="231"/>
      <c r="E31" s="231"/>
      <c r="F31" s="231"/>
      <c r="G31" s="231"/>
      <c r="H31" s="231"/>
      <c r="I31" s="223"/>
      <c r="J31" s="224"/>
      <c r="K31" s="218"/>
      <c r="L31" s="219"/>
      <c r="M31" s="214"/>
      <c r="N31" s="215"/>
      <c r="O31" s="206"/>
      <c r="P31" s="207"/>
      <c r="Q31" s="202"/>
      <c r="R31" s="203"/>
      <c r="S31" s="198"/>
      <c r="T31" s="199"/>
      <c r="U31" s="54"/>
    </row>
    <row r="32" spans="1:21" ht="13.5">
      <c r="A32" s="54"/>
      <c r="B32" s="96" t="s">
        <v>319</v>
      </c>
      <c r="C32" s="234"/>
      <c r="D32" s="232"/>
      <c r="E32" s="232"/>
      <c r="F32" s="232"/>
      <c r="G32" s="232"/>
      <c r="H32" s="232"/>
      <c r="I32" s="225"/>
      <c r="J32" s="226"/>
      <c r="K32" s="220"/>
      <c r="L32" s="221"/>
      <c r="M32" s="216"/>
      <c r="N32" s="217"/>
      <c r="O32" s="208"/>
      <c r="P32" s="209"/>
      <c r="Q32" s="204"/>
      <c r="R32" s="205"/>
      <c r="S32" s="200"/>
      <c r="T32" s="201"/>
      <c r="U32" s="54"/>
    </row>
    <row r="33" spans="1:21" ht="14.25" thickBot="1">
      <c r="A33" s="54"/>
      <c r="B33" s="29" t="s">
        <v>181</v>
      </c>
      <c r="C33" s="234">
        <f>SUM(C6:D21)</f>
        <v>7104.889999999999</v>
      </c>
      <c r="D33" s="232"/>
      <c r="E33" s="232">
        <f>SUM(E6:F21)</f>
        <v>2140.58</v>
      </c>
      <c r="F33" s="232"/>
      <c r="G33" s="232">
        <f>SUM(G6:H21)</f>
        <v>4174.389999999999</v>
      </c>
      <c r="H33" s="232"/>
      <c r="I33" s="292">
        <f>SUM(I6:I20)</f>
        <v>12410.439999999999</v>
      </c>
      <c r="J33" s="292"/>
      <c r="K33" s="294" t="s">
        <v>202</v>
      </c>
      <c r="L33" s="295"/>
      <c r="M33" s="290" t="s">
        <v>202</v>
      </c>
      <c r="N33" s="293"/>
      <c r="O33" s="294" t="s">
        <v>202</v>
      </c>
      <c r="P33" s="295"/>
      <c r="Q33" s="290" t="s">
        <v>202</v>
      </c>
      <c r="R33" s="291"/>
      <c r="S33" s="284" t="s">
        <v>202</v>
      </c>
      <c r="T33" s="285"/>
      <c r="U33" s="54"/>
    </row>
    <row r="34" spans="1:21" ht="13.5">
      <c r="A34" s="54"/>
      <c r="B34" s="54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54"/>
    </row>
    <row r="35" spans="1:21" ht="13.5">
      <c r="A35" s="54"/>
      <c r="B35" s="54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54"/>
    </row>
    <row r="36" spans="1:21" ht="13.5">
      <c r="A36" s="54"/>
      <c r="B36" s="54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54"/>
    </row>
    <row r="37" spans="3:22" ht="13.5">
      <c r="C37" s="235"/>
      <c r="D37" s="235"/>
      <c r="F37" s="235"/>
      <c r="G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</row>
    <row r="38" spans="3:22" ht="13.5">
      <c r="C38" s="235"/>
      <c r="D38" s="235"/>
      <c r="F38" s="235"/>
      <c r="G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</row>
    <row r="39" spans="3:22" ht="13.5">
      <c r="C39" s="235"/>
      <c r="D39" s="235"/>
      <c r="F39" s="235"/>
      <c r="G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</row>
    <row r="40" spans="3:22" ht="13.5">
      <c r="C40" s="235"/>
      <c r="D40" s="235"/>
      <c r="F40" s="235"/>
      <c r="G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</row>
    <row r="41" spans="3:22" ht="13.5">
      <c r="C41" s="235"/>
      <c r="D41" s="235"/>
      <c r="F41" s="235"/>
      <c r="G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</row>
    <row r="42" spans="3:22" ht="13.5">
      <c r="C42" s="235"/>
      <c r="D42" s="235"/>
      <c r="F42" s="235"/>
      <c r="G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</row>
    <row r="43" spans="3:22" ht="13.5">
      <c r="C43" s="235"/>
      <c r="D43" s="235"/>
      <c r="F43" s="235"/>
      <c r="G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</row>
    <row r="44" spans="3:22" ht="13.5">
      <c r="C44" s="235"/>
      <c r="D44" s="235"/>
      <c r="F44" s="235"/>
      <c r="G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</row>
    <row r="45" spans="3:22" ht="13.5">
      <c r="C45" s="235"/>
      <c r="D45" s="235"/>
      <c r="F45" s="235"/>
      <c r="G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</row>
    <row r="46" spans="3:22" ht="13.5">
      <c r="C46" s="235"/>
      <c r="D46" s="235"/>
      <c r="F46" s="235"/>
      <c r="G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</row>
  </sheetData>
  <sheetProtection password="CC03" sheet="1"/>
  <mergeCells count="386">
    <mergeCell ref="S19:T19"/>
    <mergeCell ref="K20:L20"/>
    <mergeCell ref="K19:L19"/>
    <mergeCell ref="M19:N19"/>
    <mergeCell ref="O19:P19"/>
    <mergeCell ref="Q19:R19"/>
    <mergeCell ref="M20:N20"/>
    <mergeCell ref="O20:P20"/>
    <mergeCell ref="Q20:R20"/>
    <mergeCell ref="S20:T20"/>
    <mergeCell ref="O34:P34"/>
    <mergeCell ref="C20:D20"/>
    <mergeCell ref="E20:F20"/>
    <mergeCell ref="G20:H20"/>
    <mergeCell ref="I20:J20"/>
    <mergeCell ref="K33:L33"/>
    <mergeCell ref="C33:D33"/>
    <mergeCell ref="E33:F33"/>
    <mergeCell ref="G33:H33"/>
    <mergeCell ref="C34:D34"/>
    <mergeCell ref="K18:L18"/>
    <mergeCell ref="K17:L17"/>
    <mergeCell ref="I17:J17"/>
    <mergeCell ref="I33:J33"/>
    <mergeCell ref="M33:N33"/>
    <mergeCell ref="O33:P33"/>
    <mergeCell ref="I21:J21"/>
    <mergeCell ref="I22:J22"/>
    <mergeCell ref="I23:J23"/>
    <mergeCell ref="I24:J24"/>
    <mergeCell ref="S33:T33"/>
    <mergeCell ref="S18:T18"/>
    <mergeCell ref="O18:P18"/>
    <mergeCell ref="O16:P16"/>
    <mergeCell ref="S17:T17"/>
    <mergeCell ref="Q17:R17"/>
    <mergeCell ref="Q16:R16"/>
    <mergeCell ref="S16:T16"/>
    <mergeCell ref="O17:P17"/>
    <mergeCell ref="Q33:R33"/>
    <mergeCell ref="O15:P15"/>
    <mergeCell ref="Q15:R15"/>
    <mergeCell ref="Q18:R18"/>
    <mergeCell ref="M17:N17"/>
    <mergeCell ref="M18:N18"/>
    <mergeCell ref="C19:D19"/>
    <mergeCell ref="E19:F19"/>
    <mergeCell ref="G19:H19"/>
    <mergeCell ref="I19:J19"/>
    <mergeCell ref="I18:J18"/>
    <mergeCell ref="G18:H18"/>
    <mergeCell ref="C18:D18"/>
    <mergeCell ref="E18:F18"/>
    <mergeCell ref="E16:F16"/>
    <mergeCell ref="G16:H16"/>
    <mergeCell ref="C17:D17"/>
    <mergeCell ref="E17:F17"/>
    <mergeCell ref="G17:H17"/>
    <mergeCell ref="C16:D16"/>
    <mergeCell ref="Q14:R14"/>
    <mergeCell ref="S14:T14"/>
    <mergeCell ref="I16:J16"/>
    <mergeCell ref="K16:L16"/>
    <mergeCell ref="K15:L15"/>
    <mergeCell ref="M15:N15"/>
    <mergeCell ref="M16:N16"/>
    <mergeCell ref="S15:T15"/>
    <mergeCell ref="K14:L14"/>
    <mergeCell ref="I15:J15"/>
    <mergeCell ref="M14:N14"/>
    <mergeCell ref="O14:P14"/>
    <mergeCell ref="C14:D14"/>
    <mergeCell ref="E14:F14"/>
    <mergeCell ref="G14:H14"/>
    <mergeCell ref="I14:J14"/>
    <mergeCell ref="C13:D13"/>
    <mergeCell ref="E13:F13"/>
    <mergeCell ref="G13:H13"/>
    <mergeCell ref="C15:D15"/>
    <mergeCell ref="E15:F15"/>
    <mergeCell ref="G15:H15"/>
    <mergeCell ref="C11:D11"/>
    <mergeCell ref="E11:F11"/>
    <mergeCell ref="K11:L11"/>
    <mergeCell ref="E12:F12"/>
    <mergeCell ref="G12:H12"/>
    <mergeCell ref="I12:J12"/>
    <mergeCell ref="C12:D12"/>
    <mergeCell ref="G11:H11"/>
    <mergeCell ref="I11:J11"/>
    <mergeCell ref="I13:J13"/>
    <mergeCell ref="M12:N12"/>
    <mergeCell ref="O12:P12"/>
    <mergeCell ref="M13:N13"/>
    <mergeCell ref="O13:P13"/>
    <mergeCell ref="K13:L13"/>
    <mergeCell ref="S11:T11"/>
    <mergeCell ref="M11:N11"/>
    <mergeCell ref="O11:P11"/>
    <mergeCell ref="Q11:R11"/>
    <mergeCell ref="S13:T13"/>
    <mergeCell ref="Q13:R13"/>
    <mergeCell ref="Q12:R12"/>
    <mergeCell ref="S12:T12"/>
    <mergeCell ref="S9:T9"/>
    <mergeCell ref="Q9:R9"/>
    <mergeCell ref="S7:T7"/>
    <mergeCell ref="K9:L9"/>
    <mergeCell ref="M9:N9"/>
    <mergeCell ref="K12:L12"/>
    <mergeCell ref="M10:N10"/>
    <mergeCell ref="K10:L10"/>
    <mergeCell ref="Q10:R10"/>
    <mergeCell ref="S10:T10"/>
    <mergeCell ref="C10:D10"/>
    <mergeCell ref="E10:F10"/>
    <mergeCell ref="G10:H10"/>
    <mergeCell ref="K7:L7"/>
    <mergeCell ref="I7:J7"/>
    <mergeCell ref="O9:P9"/>
    <mergeCell ref="O8:P8"/>
    <mergeCell ref="O7:P7"/>
    <mergeCell ref="I10:J10"/>
    <mergeCell ref="O10:P10"/>
    <mergeCell ref="C7:D7"/>
    <mergeCell ref="E7:F7"/>
    <mergeCell ref="G7:H7"/>
    <mergeCell ref="M7:N7"/>
    <mergeCell ref="C9:D9"/>
    <mergeCell ref="E9:F9"/>
    <mergeCell ref="G9:H9"/>
    <mergeCell ref="I9:J9"/>
    <mergeCell ref="G6:H6"/>
    <mergeCell ref="I6:J6"/>
    <mergeCell ref="E5:F5"/>
    <mergeCell ref="K6:L6"/>
    <mergeCell ref="C5:D5"/>
    <mergeCell ref="C8:D8"/>
    <mergeCell ref="E8:F8"/>
    <mergeCell ref="G8:H8"/>
    <mergeCell ref="I8:J8"/>
    <mergeCell ref="K8:L8"/>
    <mergeCell ref="S6:T6"/>
    <mergeCell ref="S4:T4"/>
    <mergeCell ref="O5:P5"/>
    <mergeCell ref="Q5:R5"/>
    <mergeCell ref="S5:T5"/>
    <mergeCell ref="M8:N8"/>
    <mergeCell ref="Q7:R7"/>
    <mergeCell ref="Q8:R8"/>
    <mergeCell ref="S8:T8"/>
    <mergeCell ref="B2:T2"/>
    <mergeCell ref="K5:L5"/>
    <mergeCell ref="M5:N5"/>
    <mergeCell ref="M6:N6"/>
    <mergeCell ref="B4:B5"/>
    <mergeCell ref="C4:D4"/>
    <mergeCell ref="E4:F4"/>
    <mergeCell ref="G4:H4"/>
    <mergeCell ref="O6:P6"/>
    <mergeCell ref="Q6:R6"/>
    <mergeCell ref="C36:D36"/>
    <mergeCell ref="C38:D38"/>
    <mergeCell ref="C39:D39"/>
    <mergeCell ref="C40:D40"/>
    <mergeCell ref="I4:J4"/>
    <mergeCell ref="K4:R4"/>
    <mergeCell ref="G5:H5"/>
    <mergeCell ref="I5:J5"/>
    <mergeCell ref="C6:D6"/>
    <mergeCell ref="E6:F6"/>
    <mergeCell ref="I40:J40"/>
    <mergeCell ref="G34:H34"/>
    <mergeCell ref="G35:H35"/>
    <mergeCell ref="G36:H36"/>
    <mergeCell ref="C41:D41"/>
    <mergeCell ref="C42:D42"/>
    <mergeCell ref="E34:F34"/>
    <mergeCell ref="E35:F35"/>
    <mergeCell ref="E36:F36"/>
    <mergeCell ref="C35:D35"/>
    <mergeCell ref="I34:J34"/>
    <mergeCell ref="I35:J35"/>
    <mergeCell ref="I36:J36"/>
    <mergeCell ref="I37:J37"/>
    <mergeCell ref="I38:J38"/>
    <mergeCell ref="I39:J39"/>
    <mergeCell ref="O35:P35"/>
    <mergeCell ref="O36:P36"/>
    <mergeCell ref="O37:P37"/>
    <mergeCell ref="O38:P38"/>
    <mergeCell ref="O39:P39"/>
    <mergeCell ref="O40:P40"/>
    <mergeCell ref="M40:N40"/>
    <mergeCell ref="O41:P41"/>
    <mergeCell ref="O42:P42"/>
    <mergeCell ref="Q34:R34"/>
    <mergeCell ref="Q35:R35"/>
    <mergeCell ref="Q36:R36"/>
    <mergeCell ref="Q37:R37"/>
    <mergeCell ref="Q38:R38"/>
    <mergeCell ref="Q39:R39"/>
    <mergeCell ref="Q40:R40"/>
    <mergeCell ref="M34:N34"/>
    <mergeCell ref="M35:N35"/>
    <mergeCell ref="M36:N36"/>
    <mergeCell ref="M37:N37"/>
    <mergeCell ref="M38:N38"/>
    <mergeCell ref="M39:N39"/>
    <mergeCell ref="M42:N42"/>
    <mergeCell ref="S34:T34"/>
    <mergeCell ref="S35:T35"/>
    <mergeCell ref="S36:T36"/>
    <mergeCell ref="S37:T37"/>
    <mergeCell ref="S38:T38"/>
    <mergeCell ref="S39:T39"/>
    <mergeCell ref="S40:T40"/>
    <mergeCell ref="Q41:R41"/>
    <mergeCell ref="Q42:R42"/>
    <mergeCell ref="S41:T41"/>
    <mergeCell ref="S42:T42"/>
    <mergeCell ref="K34:L34"/>
    <mergeCell ref="K35:L35"/>
    <mergeCell ref="K36:L36"/>
    <mergeCell ref="K37:L37"/>
    <mergeCell ref="K38:L38"/>
    <mergeCell ref="K39:L39"/>
    <mergeCell ref="K40:L40"/>
    <mergeCell ref="M41:N41"/>
    <mergeCell ref="C44:D44"/>
    <mergeCell ref="C43:D43"/>
    <mergeCell ref="I44:J44"/>
    <mergeCell ref="K44:L44"/>
    <mergeCell ref="F44:G44"/>
    <mergeCell ref="K41:L41"/>
    <mergeCell ref="K42:L42"/>
    <mergeCell ref="I41:J41"/>
    <mergeCell ref="I42:J42"/>
    <mergeCell ref="M44:N44"/>
    <mergeCell ref="O44:P44"/>
    <mergeCell ref="Q44:R44"/>
    <mergeCell ref="S44:T44"/>
    <mergeCell ref="I43:J43"/>
    <mergeCell ref="K43:L43"/>
    <mergeCell ref="M43:N43"/>
    <mergeCell ref="O43:P43"/>
    <mergeCell ref="C37:D37"/>
    <mergeCell ref="F37:G37"/>
    <mergeCell ref="U37:V37"/>
    <mergeCell ref="F38:G38"/>
    <mergeCell ref="U38:V38"/>
    <mergeCell ref="F39:G39"/>
    <mergeCell ref="U39:V39"/>
    <mergeCell ref="U40:V40"/>
    <mergeCell ref="F41:G41"/>
    <mergeCell ref="U41:V41"/>
    <mergeCell ref="F42:G42"/>
    <mergeCell ref="U42:V42"/>
    <mergeCell ref="F43:G43"/>
    <mergeCell ref="U43:V43"/>
    <mergeCell ref="Q43:R43"/>
    <mergeCell ref="S43:T43"/>
    <mergeCell ref="F40:G40"/>
    <mergeCell ref="U44:V44"/>
    <mergeCell ref="C45:D45"/>
    <mergeCell ref="F45:G45"/>
    <mergeCell ref="I45:J45"/>
    <mergeCell ref="K45:L45"/>
    <mergeCell ref="M45:N45"/>
    <mergeCell ref="O45:P45"/>
    <mergeCell ref="Q45:R45"/>
    <mergeCell ref="S45:T45"/>
    <mergeCell ref="U45:V45"/>
    <mergeCell ref="Q46:R46"/>
    <mergeCell ref="S46:T46"/>
    <mergeCell ref="U46:V46"/>
    <mergeCell ref="C46:D46"/>
    <mergeCell ref="F46:G46"/>
    <mergeCell ref="I46:J46"/>
    <mergeCell ref="K46:L46"/>
    <mergeCell ref="M46:N46"/>
    <mergeCell ref="O46:P46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I25:J25"/>
    <mergeCell ref="I26:J26"/>
    <mergeCell ref="I27:J27"/>
    <mergeCell ref="I28:J28"/>
    <mergeCell ref="I29:J29"/>
    <mergeCell ref="I30:J30"/>
    <mergeCell ref="I31:J31"/>
    <mergeCell ref="I32:J32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G280"/>
  <sheetViews>
    <sheetView zoomScale="90" zoomScaleNormal="90" zoomScalePageLayoutView="0" workbookViewId="0" topLeftCell="A1">
      <selection activeCell="M8" sqref="M8:N9"/>
    </sheetView>
  </sheetViews>
  <sheetFormatPr defaultColWidth="9.00390625" defaultRowHeight="13.5"/>
  <cols>
    <col min="1" max="1" width="2.375" style="0" customWidth="1"/>
    <col min="2" max="2" width="4.875" style="0" customWidth="1"/>
    <col min="3" max="3" width="6.50390625" style="0" customWidth="1"/>
    <col min="5" max="5" width="8.875" style="0" customWidth="1"/>
    <col min="6" max="7" width="6.75390625" style="0" customWidth="1"/>
    <col min="8" max="8" width="5.875" style="0" customWidth="1"/>
    <col min="9" max="20" width="6.375" style="0" customWidth="1"/>
    <col min="21" max="32" width="6.125" style="0" customWidth="1"/>
  </cols>
  <sheetData>
    <row r="1" spans="1:33" ht="13.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ht="17.25">
      <c r="A2" s="61"/>
      <c r="B2" s="25" t="s">
        <v>285</v>
      </c>
      <c r="J2" s="17"/>
      <c r="AG2" s="61"/>
    </row>
    <row r="3" spans="1:33" ht="13.5">
      <c r="A3" s="61"/>
      <c r="AG3" s="61"/>
    </row>
    <row r="4" spans="1:33" ht="14.25">
      <c r="A4" s="61"/>
      <c r="B4" s="52"/>
      <c r="C4" s="45">
        <f>'受入重量'!C4</f>
        <v>2024</v>
      </c>
      <c r="D4" s="46" t="s">
        <v>166</v>
      </c>
      <c r="E4" s="46"/>
      <c r="F4" s="46"/>
      <c r="AB4" s="13"/>
      <c r="AC4" s="13"/>
      <c r="AD4" s="13"/>
      <c r="AE4" s="13"/>
      <c r="AF4" s="24" t="s">
        <v>162</v>
      </c>
      <c r="AG4" s="61"/>
    </row>
    <row r="5" spans="1:33" ht="13.5">
      <c r="A5" s="61"/>
      <c r="AG5" s="61"/>
    </row>
    <row r="6" spans="1:33" ht="13.5">
      <c r="A6" s="61"/>
      <c r="B6" s="362" t="s">
        <v>72</v>
      </c>
      <c r="C6" s="363"/>
      <c r="D6" s="363"/>
      <c r="E6" s="363"/>
      <c r="F6" s="363"/>
      <c r="G6" s="363"/>
      <c r="H6" s="345" t="s">
        <v>117</v>
      </c>
      <c r="I6" s="343" t="s">
        <v>26</v>
      </c>
      <c r="J6" s="344"/>
      <c r="K6" s="344"/>
      <c r="L6" s="344"/>
      <c r="M6" s="343" t="s">
        <v>26</v>
      </c>
      <c r="N6" s="344"/>
      <c r="O6" s="344"/>
      <c r="P6" s="345"/>
      <c r="Q6" s="343" t="s">
        <v>26</v>
      </c>
      <c r="R6" s="344"/>
      <c r="S6" s="344"/>
      <c r="T6" s="345"/>
      <c r="U6" s="343" t="s">
        <v>26</v>
      </c>
      <c r="V6" s="344"/>
      <c r="W6" s="344"/>
      <c r="X6" s="345"/>
      <c r="Y6" s="343" t="s">
        <v>26</v>
      </c>
      <c r="Z6" s="344"/>
      <c r="AA6" s="344"/>
      <c r="AB6" s="345"/>
      <c r="AC6" s="348" t="s">
        <v>26</v>
      </c>
      <c r="AD6" s="344"/>
      <c r="AE6" s="344"/>
      <c r="AF6" s="345"/>
      <c r="AG6" s="61"/>
    </row>
    <row r="7" spans="1:33" ht="13.5">
      <c r="A7" s="61"/>
      <c r="B7" s="364"/>
      <c r="C7" s="365"/>
      <c r="D7" s="365"/>
      <c r="E7" s="365"/>
      <c r="F7" s="365"/>
      <c r="G7" s="365"/>
      <c r="H7" s="347"/>
      <c r="I7" s="346"/>
      <c r="J7" s="321"/>
      <c r="K7" s="321"/>
      <c r="L7" s="321"/>
      <c r="M7" s="346"/>
      <c r="N7" s="321"/>
      <c r="O7" s="321"/>
      <c r="P7" s="347"/>
      <c r="Q7" s="346"/>
      <c r="R7" s="321"/>
      <c r="S7" s="321"/>
      <c r="T7" s="347"/>
      <c r="U7" s="346"/>
      <c r="V7" s="321"/>
      <c r="W7" s="321"/>
      <c r="X7" s="347"/>
      <c r="Y7" s="346"/>
      <c r="Z7" s="321"/>
      <c r="AA7" s="321"/>
      <c r="AB7" s="347"/>
      <c r="AC7" s="349"/>
      <c r="AD7" s="321"/>
      <c r="AE7" s="321"/>
      <c r="AF7" s="347"/>
      <c r="AG7" s="61"/>
    </row>
    <row r="8" spans="1:33" ht="13.5">
      <c r="A8" s="61"/>
      <c r="B8" s="364"/>
      <c r="C8" s="365"/>
      <c r="D8" s="365"/>
      <c r="E8" s="365"/>
      <c r="F8" s="365"/>
      <c r="G8" s="365"/>
      <c r="H8" s="347"/>
      <c r="I8" s="350">
        <v>45384</v>
      </c>
      <c r="J8" s="351"/>
      <c r="K8" s="354">
        <v>45391</v>
      </c>
      <c r="L8" s="355"/>
      <c r="M8" s="356" t="s">
        <v>537</v>
      </c>
      <c r="N8" s="357"/>
      <c r="O8" s="390" t="s">
        <v>537</v>
      </c>
      <c r="P8" s="391"/>
      <c r="Q8" s="356" t="s">
        <v>537</v>
      </c>
      <c r="R8" s="357"/>
      <c r="S8" s="390" t="s">
        <v>537</v>
      </c>
      <c r="T8" s="391"/>
      <c r="U8" s="392" t="s">
        <v>537</v>
      </c>
      <c r="V8" s="341"/>
      <c r="W8" s="393" t="s">
        <v>537</v>
      </c>
      <c r="X8" s="342"/>
      <c r="Y8" s="350" t="s">
        <v>537</v>
      </c>
      <c r="Z8" s="351"/>
      <c r="AA8" s="354" t="s">
        <v>537</v>
      </c>
      <c r="AB8" s="355"/>
      <c r="AC8" s="356" t="s">
        <v>537</v>
      </c>
      <c r="AD8" s="357"/>
      <c r="AE8" s="360" t="s">
        <v>537</v>
      </c>
      <c r="AF8" s="361"/>
      <c r="AG8" s="61"/>
    </row>
    <row r="9" spans="1:33" ht="13.5">
      <c r="A9" s="61"/>
      <c r="B9" s="364"/>
      <c r="C9" s="365"/>
      <c r="D9" s="365"/>
      <c r="E9" s="365"/>
      <c r="F9" s="365"/>
      <c r="G9" s="365"/>
      <c r="H9" s="347"/>
      <c r="I9" s="352"/>
      <c r="J9" s="353"/>
      <c r="K9" s="354"/>
      <c r="L9" s="355"/>
      <c r="M9" s="358"/>
      <c r="N9" s="359"/>
      <c r="O9" s="390"/>
      <c r="P9" s="391"/>
      <c r="Q9" s="358"/>
      <c r="R9" s="359"/>
      <c r="S9" s="390"/>
      <c r="T9" s="391"/>
      <c r="U9" s="392"/>
      <c r="V9" s="341"/>
      <c r="W9" s="393"/>
      <c r="X9" s="342"/>
      <c r="Y9" s="352"/>
      <c r="Z9" s="353"/>
      <c r="AA9" s="354"/>
      <c r="AB9" s="355"/>
      <c r="AC9" s="358"/>
      <c r="AD9" s="359"/>
      <c r="AE9" s="360"/>
      <c r="AF9" s="361"/>
      <c r="AG9" s="61"/>
    </row>
    <row r="10" spans="1:33" ht="13.5">
      <c r="A10" s="61"/>
      <c r="B10" s="20" t="s">
        <v>27</v>
      </c>
      <c r="C10" s="321" t="s">
        <v>18</v>
      </c>
      <c r="D10" s="321"/>
      <c r="E10" s="321"/>
      <c r="F10" s="321"/>
      <c r="G10" s="321"/>
      <c r="H10" s="347"/>
      <c r="I10" s="332" t="s">
        <v>550</v>
      </c>
      <c r="J10" s="333"/>
      <c r="K10" s="334" t="s">
        <v>553</v>
      </c>
      <c r="L10" s="335"/>
      <c r="M10" s="332" t="s">
        <v>28</v>
      </c>
      <c r="N10" s="333"/>
      <c r="O10" s="334" t="s">
        <v>28</v>
      </c>
      <c r="P10" s="335"/>
      <c r="Q10" s="332" t="s">
        <v>28</v>
      </c>
      <c r="R10" s="333"/>
      <c r="S10" s="334" t="s">
        <v>28</v>
      </c>
      <c r="T10" s="335"/>
      <c r="U10" s="332" t="s">
        <v>28</v>
      </c>
      <c r="V10" s="333"/>
      <c r="W10" s="334" t="s">
        <v>28</v>
      </c>
      <c r="X10" s="335"/>
      <c r="Y10" s="332" t="s">
        <v>28</v>
      </c>
      <c r="Z10" s="333"/>
      <c r="AA10" s="334" t="s">
        <v>28</v>
      </c>
      <c r="AB10" s="335"/>
      <c r="AC10" s="332" t="s">
        <v>28</v>
      </c>
      <c r="AD10" s="333"/>
      <c r="AE10" s="334" t="s">
        <v>28</v>
      </c>
      <c r="AF10" s="335"/>
      <c r="AG10" s="61"/>
    </row>
    <row r="11" spans="1:33" ht="13.5">
      <c r="A11" s="61"/>
      <c r="B11" s="20">
        <v>1</v>
      </c>
      <c r="C11" s="320" t="s">
        <v>114</v>
      </c>
      <c r="D11" s="320"/>
      <c r="E11" s="320"/>
      <c r="F11" s="336" t="s">
        <v>133</v>
      </c>
      <c r="G11" s="336"/>
      <c r="H11" s="21" t="s">
        <v>158</v>
      </c>
      <c r="I11" s="329">
        <v>7.5</v>
      </c>
      <c r="J11" s="388"/>
      <c r="K11" s="379">
        <v>7.3</v>
      </c>
      <c r="L11" s="380"/>
      <c r="M11" s="389"/>
      <c r="N11" s="387"/>
      <c r="O11" s="388"/>
      <c r="P11" s="386"/>
      <c r="Q11" s="381"/>
      <c r="R11" s="381"/>
      <c r="S11" s="382"/>
      <c r="T11" s="383"/>
      <c r="U11" s="384"/>
      <c r="V11" s="385"/>
      <c r="W11" s="381"/>
      <c r="X11" s="386"/>
      <c r="Y11" s="387"/>
      <c r="Z11" s="387"/>
      <c r="AA11" s="388"/>
      <c r="AB11" s="386"/>
      <c r="AC11" s="377"/>
      <c r="AD11" s="378"/>
      <c r="AE11" s="379"/>
      <c r="AF11" s="380"/>
      <c r="AG11" s="61"/>
    </row>
    <row r="12" spans="1:33" ht="13.5">
      <c r="A12" s="61"/>
      <c r="B12" s="20">
        <v>2</v>
      </c>
      <c r="C12" s="320" t="s">
        <v>20</v>
      </c>
      <c r="D12" s="320"/>
      <c r="E12" s="320"/>
      <c r="F12" s="321" t="s">
        <v>23</v>
      </c>
      <c r="G12" s="321"/>
      <c r="H12" s="21" t="s">
        <v>24</v>
      </c>
      <c r="I12" s="327" t="s">
        <v>243</v>
      </c>
      <c r="J12" s="328"/>
      <c r="K12" s="317" t="s">
        <v>243</v>
      </c>
      <c r="L12" s="318"/>
      <c r="M12" s="327"/>
      <c r="N12" s="328"/>
      <c r="O12" s="317"/>
      <c r="P12" s="318"/>
      <c r="Q12" s="327"/>
      <c r="R12" s="328"/>
      <c r="S12" s="317"/>
      <c r="T12" s="318"/>
      <c r="U12" s="315"/>
      <c r="V12" s="316"/>
      <c r="W12" s="319"/>
      <c r="X12" s="318"/>
      <c r="Y12" s="327"/>
      <c r="Z12" s="328"/>
      <c r="AA12" s="317"/>
      <c r="AB12" s="318"/>
      <c r="AC12" s="327"/>
      <c r="AD12" s="328"/>
      <c r="AE12" s="317"/>
      <c r="AF12" s="318"/>
      <c r="AG12" s="61"/>
    </row>
    <row r="13" spans="1:33" ht="13.5">
      <c r="A13" s="61"/>
      <c r="B13" s="20">
        <v>3</v>
      </c>
      <c r="C13" s="320" t="s">
        <v>21</v>
      </c>
      <c r="D13" s="320"/>
      <c r="E13" s="320"/>
      <c r="F13" s="321" t="s">
        <v>23</v>
      </c>
      <c r="G13" s="321"/>
      <c r="H13" s="21" t="s">
        <v>25</v>
      </c>
      <c r="I13" s="369">
        <v>10.7</v>
      </c>
      <c r="J13" s="373"/>
      <c r="K13" s="326">
        <v>10.4</v>
      </c>
      <c r="L13" s="376"/>
      <c r="M13" s="369"/>
      <c r="N13" s="370"/>
      <c r="O13" s="317"/>
      <c r="P13" s="318"/>
      <c r="Q13" s="369"/>
      <c r="R13" s="373"/>
      <c r="S13" s="374"/>
      <c r="T13" s="375"/>
      <c r="U13" s="315"/>
      <c r="V13" s="316"/>
      <c r="W13" s="319"/>
      <c r="X13" s="318"/>
      <c r="Y13" s="322"/>
      <c r="Z13" s="323"/>
      <c r="AA13" s="371"/>
      <c r="AB13" s="372"/>
      <c r="AC13" s="369"/>
      <c r="AD13" s="370"/>
      <c r="AE13" s="371"/>
      <c r="AF13" s="372"/>
      <c r="AG13" s="61"/>
    </row>
    <row r="14" spans="1:33" ht="13.5">
      <c r="A14" s="61"/>
      <c r="B14" s="22">
        <v>4</v>
      </c>
      <c r="C14" s="312" t="s">
        <v>19</v>
      </c>
      <c r="D14" s="312"/>
      <c r="E14" s="312"/>
      <c r="F14" s="313" t="s">
        <v>22</v>
      </c>
      <c r="G14" s="313"/>
      <c r="H14" s="23" t="s">
        <v>25</v>
      </c>
      <c r="I14" s="302" t="s">
        <v>243</v>
      </c>
      <c r="J14" s="314"/>
      <c r="K14" s="304" t="s">
        <v>243</v>
      </c>
      <c r="L14" s="305"/>
      <c r="M14" s="302"/>
      <c r="N14" s="314"/>
      <c r="O14" s="304"/>
      <c r="P14" s="305"/>
      <c r="Q14" s="302"/>
      <c r="R14" s="303"/>
      <c r="S14" s="304"/>
      <c r="T14" s="305"/>
      <c r="U14" s="302"/>
      <c r="V14" s="314"/>
      <c r="W14" s="303"/>
      <c r="X14" s="305"/>
      <c r="Y14" s="302"/>
      <c r="Z14" s="314"/>
      <c r="AA14" s="304"/>
      <c r="AB14" s="305"/>
      <c r="AC14" s="302"/>
      <c r="AD14" s="314"/>
      <c r="AE14" s="304"/>
      <c r="AF14" s="305"/>
      <c r="AG14" s="61"/>
    </row>
    <row r="15" spans="1:33" ht="13.5">
      <c r="A15" s="61"/>
      <c r="AG15" s="61"/>
    </row>
    <row r="16" spans="1:33" ht="13.5">
      <c r="A16" s="61"/>
      <c r="B16" s="362" t="s">
        <v>72</v>
      </c>
      <c r="C16" s="363"/>
      <c r="D16" s="363"/>
      <c r="E16" s="363"/>
      <c r="F16" s="363"/>
      <c r="G16" s="363"/>
      <c r="H16" s="345" t="s">
        <v>117</v>
      </c>
      <c r="I16" s="343" t="s">
        <v>26</v>
      </c>
      <c r="J16" s="344"/>
      <c r="K16" s="344"/>
      <c r="L16" s="366"/>
      <c r="M16" s="343" t="s">
        <v>26</v>
      </c>
      <c r="N16" s="344"/>
      <c r="O16" s="344"/>
      <c r="P16" s="345"/>
      <c r="Q16" s="343" t="s">
        <v>26</v>
      </c>
      <c r="R16" s="344"/>
      <c r="S16" s="344"/>
      <c r="T16" s="345"/>
      <c r="U16" s="348" t="s">
        <v>26</v>
      </c>
      <c r="V16" s="344"/>
      <c r="W16" s="344"/>
      <c r="X16" s="366"/>
      <c r="Y16" s="343" t="s">
        <v>26</v>
      </c>
      <c r="Z16" s="344"/>
      <c r="AA16" s="344"/>
      <c r="AB16" s="345"/>
      <c r="AC16" s="348" t="s">
        <v>26</v>
      </c>
      <c r="AD16" s="344"/>
      <c r="AE16" s="344"/>
      <c r="AF16" s="345"/>
      <c r="AG16" s="61"/>
    </row>
    <row r="17" spans="1:33" ht="13.5">
      <c r="A17" s="61"/>
      <c r="B17" s="364"/>
      <c r="C17" s="365"/>
      <c r="D17" s="365"/>
      <c r="E17" s="365"/>
      <c r="F17" s="365"/>
      <c r="G17" s="365"/>
      <c r="H17" s="347"/>
      <c r="I17" s="346"/>
      <c r="J17" s="321"/>
      <c r="K17" s="367"/>
      <c r="L17" s="193"/>
      <c r="M17" s="346"/>
      <c r="N17" s="321"/>
      <c r="O17" s="321"/>
      <c r="P17" s="347"/>
      <c r="Q17" s="346"/>
      <c r="R17" s="321"/>
      <c r="S17" s="321"/>
      <c r="T17" s="347"/>
      <c r="U17" s="349"/>
      <c r="V17" s="321"/>
      <c r="W17" s="321"/>
      <c r="X17" s="368"/>
      <c r="Y17" s="346"/>
      <c r="Z17" s="321"/>
      <c r="AA17" s="321"/>
      <c r="AB17" s="347"/>
      <c r="AC17" s="349"/>
      <c r="AD17" s="321"/>
      <c r="AE17" s="321"/>
      <c r="AF17" s="347"/>
      <c r="AG17" s="61"/>
    </row>
    <row r="18" spans="1:33" ht="13.5">
      <c r="A18" s="61"/>
      <c r="B18" s="364"/>
      <c r="C18" s="365"/>
      <c r="D18" s="365"/>
      <c r="E18" s="365"/>
      <c r="F18" s="365"/>
      <c r="G18" s="365"/>
      <c r="H18" s="347"/>
      <c r="I18" s="350" t="s">
        <v>537</v>
      </c>
      <c r="J18" s="351"/>
      <c r="K18" s="354" t="s">
        <v>537</v>
      </c>
      <c r="L18" s="355"/>
      <c r="M18" s="356" t="s">
        <v>537</v>
      </c>
      <c r="N18" s="357"/>
      <c r="O18" s="360" t="s">
        <v>537</v>
      </c>
      <c r="P18" s="361"/>
      <c r="Q18" s="337" t="s">
        <v>537</v>
      </c>
      <c r="R18" s="338"/>
      <c r="S18" s="341" t="s">
        <v>537</v>
      </c>
      <c r="T18" s="342"/>
      <c r="U18" s="337" t="s">
        <v>539</v>
      </c>
      <c r="V18" s="338"/>
      <c r="W18" s="341" t="s">
        <v>539</v>
      </c>
      <c r="X18" s="342"/>
      <c r="Y18" s="337" t="s">
        <v>538</v>
      </c>
      <c r="Z18" s="338"/>
      <c r="AA18" s="341" t="s">
        <v>538</v>
      </c>
      <c r="AB18" s="342"/>
      <c r="AC18" s="337" t="s">
        <v>538</v>
      </c>
      <c r="AD18" s="338"/>
      <c r="AE18" s="341" t="s">
        <v>538</v>
      </c>
      <c r="AF18" s="342"/>
      <c r="AG18" s="61"/>
    </row>
    <row r="19" spans="1:33" ht="13.5">
      <c r="A19" s="61"/>
      <c r="B19" s="364"/>
      <c r="C19" s="365"/>
      <c r="D19" s="365"/>
      <c r="E19" s="365"/>
      <c r="F19" s="365"/>
      <c r="G19" s="365"/>
      <c r="H19" s="347"/>
      <c r="I19" s="352"/>
      <c r="J19" s="353"/>
      <c r="K19" s="354"/>
      <c r="L19" s="355"/>
      <c r="M19" s="358"/>
      <c r="N19" s="359"/>
      <c r="O19" s="360"/>
      <c r="P19" s="361"/>
      <c r="Q19" s="339"/>
      <c r="R19" s="340"/>
      <c r="S19" s="341"/>
      <c r="T19" s="342"/>
      <c r="U19" s="339"/>
      <c r="V19" s="340"/>
      <c r="W19" s="341"/>
      <c r="X19" s="342"/>
      <c r="Y19" s="339"/>
      <c r="Z19" s="340"/>
      <c r="AA19" s="341"/>
      <c r="AB19" s="342"/>
      <c r="AC19" s="339"/>
      <c r="AD19" s="340"/>
      <c r="AE19" s="341"/>
      <c r="AF19" s="342"/>
      <c r="AG19" s="61"/>
    </row>
    <row r="20" spans="1:33" ht="13.5">
      <c r="A20" s="61"/>
      <c r="B20" s="20" t="s">
        <v>27</v>
      </c>
      <c r="C20" s="321" t="s">
        <v>18</v>
      </c>
      <c r="D20" s="321"/>
      <c r="E20" s="321"/>
      <c r="F20" s="321"/>
      <c r="G20" s="321"/>
      <c r="H20" s="347"/>
      <c r="I20" s="332" t="s">
        <v>28</v>
      </c>
      <c r="J20" s="333"/>
      <c r="K20" s="334" t="s">
        <v>28</v>
      </c>
      <c r="L20" s="335"/>
      <c r="M20" s="332" t="s">
        <v>28</v>
      </c>
      <c r="N20" s="333"/>
      <c r="O20" s="334" t="s">
        <v>28</v>
      </c>
      <c r="P20" s="335"/>
      <c r="Q20" s="332" t="s">
        <v>28</v>
      </c>
      <c r="R20" s="333"/>
      <c r="S20" s="334" t="s">
        <v>28</v>
      </c>
      <c r="T20" s="335"/>
      <c r="U20" s="332" t="s">
        <v>28</v>
      </c>
      <c r="V20" s="333"/>
      <c r="W20" s="334" t="s">
        <v>28</v>
      </c>
      <c r="X20" s="335"/>
      <c r="Y20" s="332" t="s">
        <v>28</v>
      </c>
      <c r="Z20" s="333"/>
      <c r="AA20" s="334" t="s">
        <v>28</v>
      </c>
      <c r="AB20" s="335"/>
      <c r="AC20" s="332" t="s">
        <v>28</v>
      </c>
      <c r="AD20" s="333"/>
      <c r="AE20" s="334" t="s">
        <v>28</v>
      </c>
      <c r="AF20" s="335"/>
      <c r="AG20" s="61"/>
    </row>
    <row r="21" spans="1:33" ht="13.5">
      <c r="A21" s="61"/>
      <c r="B21" s="20">
        <v>1</v>
      </c>
      <c r="C21" s="320" t="s">
        <v>114</v>
      </c>
      <c r="D21" s="320"/>
      <c r="E21" s="320"/>
      <c r="F21" s="336" t="s">
        <v>133</v>
      </c>
      <c r="G21" s="336"/>
      <c r="H21" s="21" t="s">
        <v>158</v>
      </c>
      <c r="I21" s="329"/>
      <c r="J21" s="330"/>
      <c r="K21" s="330"/>
      <c r="L21" s="330"/>
      <c r="M21" s="329"/>
      <c r="N21" s="330"/>
      <c r="O21" s="330"/>
      <c r="P21" s="331"/>
      <c r="Q21" s="329"/>
      <c r="R21" s="330"/>
      <c r="S21" s="330"/>
      <c r="T21" s="331"/>
      <c r="U21" s="329"/>
      <c r="V21" s="330"/>
      <c r="W21" s="330"/>
      <c r="X21" s="331"/>
      <c r="Y21" s="329"/>
      <c r="Z21" s="330"/>
      <c r="AA21" s="330"/>
      <c r="AB21" s="331"/>
      <c r="AC21" s="329"/>
      <c r="AD21" s="330"/>
      <c r="AE21" s="330"/>
      <c r="AF21" s="331"/>
      <c r="AG21" s="61"/>
    </row>
    <row r="22" spans="1:33" ht="13.5">
      <c r="A22" s="61"/>
      <c r="B22" s="20">
        <v>2</v>
      </c>
      <c r="C22" s="320" t="s">
        <v>20</v>
      </c>
      <c r="D22" s="320"/>
      <c r="E22" s="320"/>
      <c r="F22" s="321" t="s">
        <v>23</v>
      </c>
      <c r="G22" s="321"/>
      <c r="H22" s="21" t="s">
        <v>24</v>
      </c>
      <c r="I22" s="327"/>
      <c r="J22" s="328"/>
      <c r="K22" s="317"/>
      <c r="L22" s="318"/>
      <c r="M22" s="327"/>
      <c r="N22" s="328"/>
      <c r="O22" s="317"/>
      <c r="P22" s="318"/>
      <c r="Q22" s="315"/>
      <c r="R22" s="319"/>
      <c r="S22" s="317"/>
      <c r="T22" s="318"/>
      <c r="U22" s="315"/>
      <c r="V22" s="319"/>
      <c r="W22" s="317"/>
      <c r="X22" s="318"/>
      <c r="Y22" s="327"/>
      <c r="Z22" s="328"/>
      <c r="AA22" s="317"/>
      <c r="AB22" s="318"/>
      <c r="AC22" s="309"/>
      <c r="AD22" s="310"/>
      <c r="AE22" s="310"/>
      <c r="AF22" s="311"/>
      <c r="AG22" s="61"/>
    </row>
    <row r="23" spans="1:33" ht="13.5">
      <c r="A23" s="61"/>
      <c r="B23" s="20">
        <v>3</v>
      </c>
      <c r="C23" s="320" t="s">
        <v>21</v>
      </c>
      <c r="D23" s="320"/>
      <c r="E23" s="320"/>
      <c r="F23" s="321" t="s">
        <v>23</v>
      </c>
      <c r="G23" s="321"/>
      <c r="H23" s="21" t="s">
        <v>25</v>
      </c>
      <c r="I23" s="322"/>
      <c r="J23" s="323"/>
      <c r="K23" s="317"/>
      <c r="L23" s="318"/>
      <c r="M23" s="324"/>
      <c r="N23" s="325"/>
      <c r="O23" s="325"/>
      <c r="P23" s="326"/>
      <c r="Q23" s="315"/>
      <c r="R23" s="316"/>
      <c r="S23" s="317"/>
      <c r="T23" s="318"/>
      <c r="U23" s="315"/>
      <c r="V23" s="319"/>
      <c r="W23" s="310"/>
      <c r="X23" s="311"/>
      <c r="Y23" s="309"/>
      <c r="Z23" s="310"/>
      <c r="AA23" s="310"/>
      <c r="AB23" s="311"/>
      <c r="AC23" s="309"/>
      <c r="AD23" s="310"/>
      <c r="AE23" s="310"/>
      <c r="AF23" s="311"/>
      <c r="AG23" s="61"/>
    </row>
    <row r="24" spans="1:33" ht="13.5">
      <c r="A24" s="61"/>
      <c r="B24" s="22">
        <v>4</v>
      </c>
      <c r="C24" s="312" t="s">
        <v>19</v>
      </c>
      <c r="D24" s="312"/>
      <c r="E24" s="312"/>
      <c r="F24" s="313" t="s">
        <v>22</v>
      </c>
      <c r="G24" s="313"/>
      <c r="H24" s="23" t="s">
        <v>25</v>
      </c>
      <c r="I24" s="302"/>
      <c r="J24" s="314"/>
      <c r="K24" s="304"/>
      <c r="L24" s="305"/>
      <c r="M24" s="302"/>
      <c r="N24" s="314"/>
      <c r="O24" s="304"/>
      <c r="P24" s="305"/>
      <c r="Q24" s="302"/>
      <c r="R24" s="303"/>
      <c r="S24" s="304"/>
      <c r="T24" s="305"/>
      <c r="U24" s="302"/>
      <c r="V24" s="303"/>
      <c r="W24" s="304"/>
      <c r="X24" s="305"/>
      <c r="Y24" s="302"/>
      <c r="Z24" s="303"/>
      <c r="AA24" s="304"/>
      <c r="AB24" s="305"/>
      <c r="AC24" s="306"/>
      <c r="AD24" s="307"/>
      <c r="AE24" s="307"/>
      <c r="AF24" s="308"/>
      <c r="AG24" s="61"/>
    </row>
    <row r="25" spans="1:33" ht="13.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  <row r="26" spans="1:33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</row>
    <row r="27" spans="1:33" ht="17.25">
      <c r="A27" s="61"/>
      <c r="B27" s="25" t="s">
        <v>285</v>
      </c>
      <c r="J27" s="17"/>
      <c r="AG27" s="61"/>
    </row>
    <row r="28" spans="1:33" ht="13.5">
      <c r="A28" s="61"/>
      <c r="AG28" s="61"/>
    </row>
    <row r="29" spans="1:33" ht="14.25">
      <c r="A29" s="61"/>
      <c r="B29" s="52"/>
      <c r="C29" s="45">
        <f>'受入重量'!C29</f>
        <v>2023</v>
      </c>
      <c r="D29" s="46" t="s">
        <v>166</v>
      </c>
      <c r="E29" s="46"/>
      <c r="F29" s="46"/>
      <c r="AB29" s="13"/>
      <c r="AC29" s="13"/>
      <c r="AD29" s="13"/>
      <c r="AE29" s="13"/>
      <c r="AF29" s="24" t="s">
        <v>162</v>
      </c>
      <c r="AG29" s="61"/>
    </row>
    <row r="30" spans="1:33" ht="13.5">
      <c r="A30" s="61"/>
      <c r="AG30" s="61"/>
    </row>
    <row r="31" spans="1:33" ht="13.5">
      <c r="A31" s="61"/>
      <c r="B31" s="362" t="s">
        <v>72</v>
      </c>
      <c r="C31" s="363"/>
      <c r="D31" s="363"/>
      <c r="E31" s="363"/>
      <c r="F31" s="363"/>
      <c r="G31" s="363"/>
      <c r="H31" s="345" t="s">
        <v>117</v>
      </c>
      <c r="I31" s="343" t="s">
        <v>26</v>
      </c>
      <c r="J31" s="344"/>
      <c r="K31" s="344"/>
      <c r="L31" s="344"/>
      <c r="M31" s="343" t="s">
        <v>26</v>
      </c>
      <c r="N31" s="344"/>
      <c r="O31" s="344"/>
      <c r="P31" s="345"/>
      <c r="Q31" s="343" t="s">
        <v>26</v>
      </c>
      <c r="R31" s="344"/>
      <c r="S31" s="344"/>
      <c r="T31" s="345"/>
      <c r="U31" s="343" t="s">
        <v>26</v>
      </c>
      <c r="V31" s="344"/>
      <c r="W31" s="344"/>
      <c r="X31" s="345"/>
      <c r="Y31" s="343" t="s">
        <v>26</v>
      </c>
      <c r="Z31" s="344"/>
      <c r="AA31" s="344"/>
      <c r="AB31" s="345"/>
      <c r="AC31" s="348" t="s">
        <v>26</v>
      </c>
      <c r="AD31" s="344"/>
      <c r="AE31" s="344"/>
      <c r="AF31" s="345"/>
      <c r="AG31" s="61"/>
    </row>
    <row r="32" spans="1:33" ht="13.5">
      <c r="A32" s="61"/>
      <c r="B32" s="364"/>
      <c r="C32" s="365"/>
      <c r="D32" s="365"/>
      <c r="E32" s="365"/>
      <c r="F32" s="365"/>
      <c r="G32" s="365"/>
      <c r="H32" s="347"/>
      <c r="I32" s="346"/>
      <c r="J32" s="321"/>
      <c r="K32" s="321"/>
      <c r="L32" s="321"/>
      <c r="M32" s="346"/>
      <c r="N32" s="321"/>
      <c r="O32" s="321"/>
      <c r="P32" s="347"/>
      <c r="Q32" s="346"/>
      <c r="R32" s="321"/>
      <c r="S32" s="321"/>
      <c r="T32" s="347"/>
      <c r="U32" s="346"/>
      <c r="V32" s="321"/>
      <c r="W32" s="321"/>
      <c r="X32" s="347"/>
      <c r="Y32" s="346"/>
      <c r="Z32" s="321"/>
      <c r="AA32" s="321"/>
      <c r="AB32" s="347"/>
      <c r="AC32" s="349"/>
      <c r="AD32" s="321"/>
      <c r="AE32" s="321"/>
      <c r="AF32" s="347"/>
      <c r="AG32" s="61"/>
    </row>
    <row r="33" spans="1:33" ht="13.5">
      <c r="A33" s="61"/>
      <c r="B33" s="364"/>
      <c r="C33" s="365"/>
      <c r="D33" s="365"/>
      <c r="E33" s="365"/>
      <c r="F33" s="365"/>
      <c r="G33" s="365"/>
      <c r="H33" s="347"/>
      <c r="I33" s="350">
        <v>45027</v>
      </c>
      <c r="J33" s="351"/>
      <c r="K33" s="354">
        <v>45041</v>
      </c>
      <c r="L33" s="355"/>
      <c r="M33" s="356">
        <v>45055</v>
      </c>
      <c r="N33" s="357"/>
      <c r="O33" s="390">
        <v>45069</v>
      </c>
      <c r="P33" s="391"/>
      <c r="Q33" s="356">
        <v>45083</v>
      </c>
      <c r="R33" s="357"/>
      <c r="S33" s="390">
        <v>45097</v>
      </c>
      <c r="T33" s="391"/>
      <c r="U33" s="392">
        <v>45108</v>
      </c>
      <c r="V33" s="341"/>
      <c r="W33" s="393">
        <v>45108</v>
      </c>
      <c r="X33" s="342"/>
      <c r="Y33" s="350">
        <v>45160</v>
      </c>
      <c r="Z33" s="351"/>
      <c r="AA33" s="354">
        <v>45167</v>
      </c>
      <c r="AB33" s="355"/>
      <c r="AC33" s="356">
        <v>45181</v>
      </c>
      <c r="AD33" s="357"/>
      <c r="AE33" s="360">
        <v>45188</v>
      </c>
      <c r="AF33" s="361"/>
      <c r="AG33" s="61"/>
    </row>
    <row r="34" spans="1:33" ht="13.5">
      <c r="A34" s="61"/>
      <c r="B34" s="364"/>
      <c r="C34" s="365"/>
      <c r="D34" s="365"/>
      <c r="E34" s="365"/>
      <c r="F34" s="365"/>
      <c r="G34" s="365"/>
      <c r="H34" s="347"/>
      <c r="I34" s="352"/>
      <c r="J34" s="353"/>
      <c r="K34" s="354"/>
      <c r="L34" s="355"/>
      <c r="M34" s="358"/>
      <c r="N34" s="359"/>
      <c r="O34" s="390"/>
      <c r="P34" s="391"/>
      <c r="Q34" s="358"/>
      <c r="R34" s="359"/>
      <c r="S34" s="390"/>
      <c r="T34" s="391"/>
      <c r="U34" s="392"/>
      <c r="V34" s="341"/>
      <c r="W34" s="393"/>
      <c r="X34" s="342"/>
      <c r="Y34" s="352"/>
      <c r="Z34" s="353"/>
      <c r="AA34" s="354"/>
      <c r="AB34" s="355"/>
      <c r="AC34" s="358"/>
      <c r="AD34" s="359"/>
      <c r="AE34" s="360"/>
      <c r="AF34" s="361"/>
      <c r="AG34" s="61"/>
    </row>
    <row r="35" spans="1:33" ht="13.5">
      <c r="A35" s="61"/>
      <c r="B35" s="20" t="s">
        <v>27</v>
      </c>
      <c r="C35" s="321" t="s">
        <v>18</v>
      </c>
      <c r="D35" s="321"/>
      <c r="E35" s="321"/>
      <c r="F35" s="321"/>
      <c r="G35" s="321"/>
      <c r="H35" s="347"/>
      <c r="I35" s="332" t="s">
        <v>470</v>
      </c>
      <c r="J35" s="333"/>
      <c r="K35" s="334" t="s">
        <v>473</v>
      </c>
      <c r="L35" s="335"/>
      <c r="M35" s="332" t="s">
        <v>477</v>
      </c>
      <c r="N35" s="333"/>
      <c r="O35" s="334" t="s">
        <v>482</v>
      </c>
      <c r="P35" s="335"/>
      <c r="Q35" s="332" t="s">
        <v>482</v>
      </c>
      <c r="R35" s="333"/>
      <c r="S35" s="334" t="s">
        <v>486</v>
      </c>
      <c r="T35" s="335"/>
      <c r="U35" s="332" t="s">
        <v>326</v>
      </c>
      <c r="V35" s="333"/>
      <c r="W35" s="334" t="s">
        <v>326</v>
      </c>
      <c r="X35" s="335"/>
      <c r="Y35" s="332" t="s">
        <v>502</v>
      </c>
      <c r="Z35" s="333"/>
      <c r="AA35" s="334" t="s">
        <v>505</v>
      </c>
      <c r="AB35" s="335"/>
      <c r="AC35" s="332" t="s">
        <v>508</v>
      </c>
      <c r="AD35" s="333"/>
      <c r="AE35" s="334" t="s">
        <v>510</v>
      </c>
      <c r="AF35" s="335"/>
      <c r="AG35" s="61"/>
    </row>
    <row r="36" spans="1:33" ht="13.5">
      <c r="A36" s="61"/>
      <c r="B36" s="20">
        <v>1</v>
      </c>
      <c r="C36" s="320" t="s">
        <v>114</v>
      </c>
      <c r="D36" s="320"/>
      <c r="E36" s="320"/>
      <c r="F36" s="336" t="s">
        <v>133</v>
      </c>
      <c r="G36" s="336"/>
      <c r="H36" s="21" t="s">
        <v>158</v>
      </c>
      <c r="I36" s="329">
        <v>7.6</v>
      </c>
      <c r="J36" s="388"/>
      <c r="K36" s="379">
        <v>7.4</v>
      </c>
      <c r="L36" s="380"/>
      <c r="M36" s="389">
        <v>7.5</v>
      </c>
      <c r="N36" s="387"/>
      <c r="O36" s="388">
        <v>7.3</v>
      </c>
      <c r="P36" s="386"/>
      <c r="Q36" s="381">
        <v>7.2</v>
      </c>
      <c r="R36" s="381"/>
      <c r="S36" s="382">
        <v>7</v>
      </c>
      <c r="T36" s="383"/>
      <c r="U36" s="384"/>
      <c r="V36" s="385"/>
      <c r="W36" s="381"/>
      <c r="X36" s="386"/>
      <c r="Y36" s="387">
        <v>7.3</v>
      </c>
      <c r="Z36" s="387"/>
      <c r="AA36" s="388">
        <v>7.3</v>
      </c>
      <c r="AB36" s="386"/>
      <c r="AC36" s="377">
        <v>7.4</v>
      </c>
      <c r="AD36" s="378"/>
      <c r="AE36" s="379">
        <v>7.3</v>
      </c>
      <c r="AF36" s="380"/>
      <c r="AG36" s="61"/>
    </row>
    <row r="37" spans="1:33" ht="13.5">
      <c r="A37" s="61"/>
      <c r="B37" s="20">
        <v>2</v>
      </c>
      <c r="C37" s="320" t="s">
        <v>20</v>
      </c>
      <c r="D37" s="320"/>
      <c r="E37" s="320"/>
      <c r="F37" s="321" t="s">
        <v>23</v>
      </c>
      <c r="G37" s="321"/>
      <c r="H37" s="21" t="s">
        <v>24</v>
      </c>
      <c r="I37" s="327" t="s">
        <v>243</v>
      </c>
      <c r="J37" s="328"/>
      <c r="K37" s="317" t="s">
        <v>243</v>
      </c>
      <c r="L37" s="318"/>
      <c r="M37" s="327" t="s">
        <v>243</v>
      </c>
      <c r="N37" s="328"/>
      <c r="O37" s="317" t="s">
        <v>243</v>
      </c>
      <c r="P37" s="318"/>
      <c r="Q37" s="327" t="s">
        <v>243</v>
      </c>
      <c r="R37" s="328"/>
      <c r="S37" s="317" t="s">
        <v>243</v>
      </c>
      <c r="T37" s="318"/>
      <c r="U37" s="315"/>
      <c r="V37" s="316"/>
      <c r="W37" s="319"/>
      <c r="X37" s="318"/>
      <c r="Y37" s="327" t="s">
        <v>243</v>
      </c>
      <c r="Z37" s="328"/>
      <c r="AA37" s="317" t="s">
        <v>243</v>
      </c>
      <c r="AB37" s="318"/>
      <c r="AC37" s="327" t="s">
        <v>243</v>
      </c>
      <c r="AD37" s="328"/>
      <c r="AE37" s="317" t="s">
        <v>243</v>
      </c>
      <c r="AF37" s="318"/>
      <c r="AG37" s="61"/>
    </row>
    <row r="38" spans="1:33" ht="13.5">
      <c r="A38" s="61"/>
      <c r="B38" s="20">
        <v>3</v>
      </c>
      <c r="C38" s="320" t="s">
        <v>21</v>
      </c>
      <c r="D38" s="320"/>
      <c r="E38" s="320"/>
      <c r="F38" s="321" t="s">
        <v>23</v>
      </c>
      <c r="G38" s="321"/>
      <c r="H38" s="21" t="s">
        <v>25</v>
      </c>
      <c r="I38" s="369">
        <v>10</v>
      </c>
      <c r="J38" s="373"/>
      <c r="K38" s="326">
        <v>9.9</v>
      </c>
      <c r="L38" s="376"/>
      <c r="M38" s="369">
        <v>11</v>
      </c>
      <c r="N38" s="370"/>
      <c r="O38" s="317">
        <v>12.7</v>
      </c>
      <c r="P38" s="318"/>
      <c r="Q38" s="369">
        <v>10.5</v>
      </c>
      <c r="R38" s="373"/>
      <c r="S38" s="374">
        <v>10</v>
      </c>
      <c r="T38" s="375"/>
      <c r="U38" s="315"/>
      <c r="V38" s="316"/>
      <c r="W38" s="319"/>
      <c r="X38" s="318"/>
      <c r="Y38" s="322">
        <v>12.1</v>
      </c>
      <c r="Z38" s="323"/>
      <c r="AA38" s="371">
        <v>12.3</v>
      </c>
      <c r="AB38" s="372"/>
      <c r="AC38" s="369">
        <v>10.7</v>
      </c>
      <c r="AD38" s="370"/>
      <c r="AE38" s="371">
        <v>12</v>
      </c>
      <c r="AF38" s="372"/>
      <c r="AG38" s="61"/>
    </row>
    <row r="39" spans="1:33" ht="13.5">
      <c r="A39" s="61"/>
      <c r="B39" s="22">
        <v>4</v>
      </c>
      <c r="C39" s="312" t="s">
        <v>19</v>
      </c>
      <c r="D39" s="312"/>
      <c r="E39" s="312"/>
      <c r="F39" s="313" t="s">
        <v>22</v>
      </c>
      <c r="G39" s="313"/>
      <c r="H39" s="23" t="s">
        <v>25</v>
      </c>
      <c r="I39" s="302">
        <v>0.5</v>
      </c>
      <c r="J39" s="303"/>
      <c r="K39" s="304" t="s">
        <v>243</v>
      </c>
      <c r="L39" s="305"/>
      <c r="M39" s="302" t="s">
        <v>243</v>
      </c>
      <c r="N39" s="314"/>
      <c r="O39" s="304" t="s">
        <v>243</v>
      </c>
      <c r="P39" s="305"/>
      <c r="Q39" s="302">
        <v>0.6</v>
      </c>
      <c r="R39" s="303"/>
      <c r="S39" s="304" t="s">
        <v>243</v>
      </c>
      <c r="T39" s="305"/>
      <c r="U39" s="302"/>
      <c r="V39" s="314"/>
      <c r="W39" s="303"/>
      <c r="X39" s="305"/>
      <c r="Y39" s="302" t="s">
        <v>243</v>
      </c>
      <c r="Z39" s="314"/>
      <c r="AA39" s="304">
        <v>0.8</v>
      </c>
      <c r="AB39" s="305"/>
      <c r="AC39" s="302">
        <v>3.7</v>
      </c>
      <c r="AD39" s="314"/>
      <c r="AE39" s="304">
        <v>5.1</v>
      </c>
      <c r="AF39" s="305"/>
      <c r="AG39" s="61"/>
    </row>
    <row r="40" spans="1:33" ht="13.5">
      <c r="A40" s="61"/>
      <c r="AG40" s="61"/>
    </row>
    <row r="41" spans="1:33" ht="13.5">
      <c r="A41" s="61"/>
      <c r="B41" s="362" t="s">
        <v>72</v>
      </c>
      <c r="C41" s="363"/>
      <c r="D41" s="363"/>
      <c r="E41" s="363"/>
      <c r="F41" s="363"/>
      <c r="G41" s="363"/>
      <c r="H41" s="345" t="s">
        <v>117</v>
      </c>
      <c r="I41" s="343" t="s">
        <v>26</v>
      </c>
      <c r="J41" s="344"/>
      <c r="K41" s="344"/>
      <c r="L41" s="366"/>
      <c r="M41" s="343" t="s">
        <v>26</v>
      </c>
      <c r="N41" s="344"/>
      <c r="O41" s="344"/>
      <c r="P41" s="345"/>
      <c r="Q41" s="343" t="s">
        <v>26</v>
      </c>
      <c r="R41" s="344"/>
      <c r="S41" s="344"/>
      <c r="T41" s="345"/>
      <c r="U41" s="348" t="s">
        <v>26</v>
      </c>
      <c r="V41" s="344"/>
      <c r="W41" s="344"/>
      <c r="X41" s="366"/>
      <c r="Y41" s="343" t="s">
        <v>26</v>
      </c>
      <c r="Z41" s="344"/>
      <c r="AA41" s="344"/>
      <c r="AB41" s="345"/>
      <c r="AC41" s="348" t="s">
        <v>26</v>
      </c>
      <c r="AD41" s="344"/>
      <c r="AE41" s="344"/>
      <c r="AF41" s="345"/>
      <c r="AG41" s="61"/>
    </row>
    <row r="42" spans="1:33" ht="13.5">
      <c r="A42" s="61"/>
      <c r="B42" s="364"/>
      <c r="C42" s="365"/>
      <c r="D42" s="365"/>
      <c r="E42" s="365"/>
      <c r="F42" s="365"/>
      <c r="G42" s="365"/>
      <c r="H42" s="347"/>
      <c r="I42" s="346"/>
      <c r="J42" s="321"/>
      <c r="K42" s="367"/>
      <c r="L42" s="193"/>
      <c r="M42" s="346"/>
      <c r="N42" s="321"/>
      <c r="O42" s="321"/>
      <c r="P42" s="347"/>
      <c r="Q42" s="346"/>
      <c r="R42" s="321"/>
      <c r="S42" s="321"/>
      <c r="T42" s="347"/>
      <c r="U42" s="349"/>
      <c r="V42" s="321"/>
      <c r="W42" s="321"/>
      <c r="X42" s="368"/>
      <c r="Y42" s="346"/>
      <c r="Z42" s="321"/>
      <c r="AA42" s="321"/>
      <c r="AB42" s="347"/>
      <c r="AC42" s="349"/>
      <c r="AD42" s="321"/>
      <c r="AE42" s="321"/>
      <c r="AF42" s="347"/>
      <c r="AG42" s="61"/>
    </row>
    <row r="43" spans="1:33" ht="13.5">
      <c r="A43" s="61"/>
      <c r="B43" s="364"/>
      <c r="C43" s="365"/>
      <c r="D43" s="365"/>
      <c r="E43" s="365"/>
      <c r="F43" s="365"/>
      <c r="G43" s="365"/>
      <c r="H43" s="347"/>
      <c r="I43" s="350">
        <v>45223</v>
      </c>
      <c r="J43" s="351"/>
      <c r="K43" s="354">
        <v>45230</v>
      </c>
      <c r="L43" s="355"/>
      <c r="M43" s="356">
        <v>45237</v>
      </c>
      <c r="N43" s="357"/>
      <c r="O43" s="360">
        <v>45251</v>
      </c>
      <c r="P43" s="361"/>
      <c r="Q43" s="337">
        <v>45261</v>
      </c>
      <c r="R43" s="338"/>
      <c r="S43" s="341">
        <v>45261</v>
      </c>
      <c r="T43" s="342"/>
      <c r="U43" s="337">
        <v>45292</v>
      </c>
      <c r="V43" s="338"/>
      <c r="W43" s="341">
        <v>45292</v>
      </c>
      <c r="X43" s="342"/>
      <c r="Y43" s="337">
        <v>45323</v>
      </c>
      <c r="Z43" s="338"/>
      <c r="AA43" s="341">
        <v>45323</v>
      </c>
      <c r="AB43" s="342"/>
      <c r="AC43" s="356">
        <v>45356</v>
      </c>
      <c r="AD43" s="357"/>
      <c r="AE43" s="360">
        <v>45370</v>
      </c>
      <c r="AF43" s="361"/>
      <c r="AG43" s="61"/>
    </row>
    <row r="44" spans="1:33" ht="13.5">
      <c r="A44" s="61"/>
      <c r="B44" s="364"/>
      <c r="C44" s="365"/>
      <c r="D44" s="365"/>
      <c r="E44" s="365"/>
      <c r="F44" s="365"/>
      <c r="G44" s="365"/>
      <c r="H44" s="347"/>
      <c r="I44" s="352"/>
      <c r="J44" s="353"/>
      <c r="K44" s="354"/>
      <c r="L44" s="355"/>
      <c r="M44" s="358"/>
      <c r="N44" s="359"/>
      <c r="O44" s="360"/>
      <c r="P44" s="361"/>
      <c r="Q44" s="339"/>
      <c r="R44" s="340"/>
      <c r="S44" s="341"/>
      <c r="T44" s="342"/>
      <c r="U44" s="339"/>
      <c r="V44" s="340"/>
      <c r="W44" s="341"/>
      <c r="X44" s="342"/>
      <c r="Y44" s="339"/>
      <c r="Z44" s="340"/>
      <c r="AA44" s="341"/>
      <c r="AB44" s="342"/>
      <c r="AC44" s="358"/>
      <c r="AD44" s="359"/>
      <c r="AE44" s="360"/>
      <c r="AF44" s="361"/>
      <c r="AG44" s="61"/>
    </row>
    <row r="45" spans="1:33" ht="13.5">
      <c r="A45" s="61"/>
      <c r="B45" s="20" t="s">
        <v>27</v>
      </c>
      <c r="C45" s="321" t="s">
        <v>18</v>
      </c>
      <c r="D45" s="321"/>
      <c r="E45" s="321"/>
      <c r="F45" s="321"/>
      <c r="G45" s="321"/>
      <c r="H45" s="347"/>
      <c r="I45" s="332" t="s">
        <v>512</v>
      </c>
      <c r="J45" s="333"/>
      <c r="K45" s="334" t="s">
        <v>516</v>
      </c>
      <c r="L45" s="335"/>
      <c r="M45" s="332" t="s">
        <v>517</v>
      </c>
      <c r="N45" s="333"/>
      <c r="O45" s="334" t="s">
        <v>524</v>
      </c>
      <c r="P45" s="335"/>
      <c r="Q45" s="332" t="s">
        <v>326</v>
      </c>
      <c r="R45" s="333"/>
      <c r="S45" s="334" t="s">
        <v>326</v>
      </c>
      <c r="T45" s="335"/>
      <c r="U45" s="332" t="s">
        <v>326</v>
      </c>
      <c r="V45" s="333"/>
      <c r="W45" s="334" t="s">
        <v>326</v>
      </c>
      <c r="X45" s="335"/>
      <c r="Y45" s="332" t="s">
        <v>326</v>
      </c>
      <c r="Z45" s="333"/>
      <c r="AA45" s="334" t="s">
        <v>326</v>
      </c>
      <c r="AB45" s="335"/>
      <c r="AC45" s="332" t="s">
        <v>545</v>
      </c>
      <c r="AD45" s="333"/>
      <c r="AE45" s="334" t="s">
        <v>548</v>
      </c>
      <c r="AF45" s="335"/>
      <c r="AG45" s="61"/>
    </row>
    <row r="46" spans="1:33" ht="13.5">
      <c r="A46" s="61"/>
      <c r="B46" s="20">
        <v>1</v>
      </c>
      <c r="C46" s="320" t="s">
        <v>114</v>
      </c>
      <c r="D46" s="320"/>
      <c r="E46" s="320"/>
      <c r="F46" s="336" t="s">
        <v>133</v>
      </c>
      <c r="G46" s="336"/>
      <c r="H46" s="21" t="s">
        <v>158</v>
      </c>
      <c r="I46" s="329">
        <v>7.3</v>
      </c>
      <c r="J46" s="330"/>
      <c r="K46" s="330">
        <v>7.4</v>
      </c>
      <c r="L46" s="330"/>
      <c r="M46" s="329">
        <v>7.2</v>
      </c>
      <c r="N46" s="330"/>
      <c r="O46" s="330">
        <v>7.1</v>
      </c>
      <c r="P46" s="331"/>
      <c r="Q46" s="329"/>
      <c r="R46" s="330"/>
      <c r="S46" s="330"/>
      <c r="T46" s="331"/>
      <c r="U46" s="329"/>
      <c r="V46" s="330"/>
      <c r="W46" s="330"/>
      <c r="X46" s="331"/>
      <c r="Y46" s="329"/>
      <c r="Z46" s="330"/>
      <c r="AA46" s="330"/>
      <c r="AB46" s="331"/>
      <c r="AC46" s="329">
        <v>7.5</v>
      </c>
      <c r="AD46" s="330"/>
      <c r="AE46" s="330">
        <v>7.7</v>
      </c>
      <c r="AF46" s="331"/>
      <c r="AG46" s="61"/>
    </row>
    <row r="47" spans="1:33" ht="13.5">
      <c r="A47" s="61"/>
      <c r="B47" s="20">
        <v>2</v>
      </c>
      <c r="C47" s="320" t="s">
        <v>20</v>
      </c>
      <c r="D47" s="320"/>
      <c r="E47" s="320"/>
      <c r="F47" s="321" t="s">
        <v>23</v>
      </c>
      <c r="G47" s="321"/>
      <c r="H47" s="21" t="s">
        <v>24</v>
      </c>
      <c r="I47" s="327" t="s">
        <v>243</v>
      </c>
      <c r="J47" s="328"/>
      <c r="K47" s="317" t="s">
        <v>243</v>
      </c>
      <c r="L47" s="318"/>
      <c r="M47" s="327" t="s">
        <v>243</v>
      </c>
      <c r="N47" s="328"/>
      <c r="O47" s="317" t="s">
        <v>243</v>
      </c>
      <c r="P47" s="318"/>
      <c r="Q47" s="315"/>
      <c r="R47" s="319"/>
      <c r="S47" s="317"/>
      <c r="T47" s="318"/>
      <c r="U47" s="315"/>
      <c r="V47" s="319"/>
      <c r="W47" s="317"/>
      <c r="X47" s="318"/>
      <c r="Y47" s="327"/>
      <c r="Z47" s="328"/>
      <c r="AA47" s="317"/>
      <c r="AB47" s="318"/>
      <c r="AC47" s="327" t="s">
        <v>243</v>
      </c>
      <c r="AD47" s="328"/>
      <c r="AE47" s="317" t="s">
        <v>243</v>
      </c>
      <c r="AF47" s="318"/>
      <c r="AG47" s="61"/>
    </row>
    <row r="48" spans="1:33" ht="13.5">
      <c r="A48" s="61"/>
      <c r="B48" s="20">
        <v>3</v>
      </c>
      <c r="C48" s="320" t="s">
        <v>21</v>
      </c>
      <c r="D48" s="320"/>
      <c r="E48" s="320"/>
      <c r="F48" s="321" t="s">
        <v>23</v>
      </c>
      <c r="G48" s="321"/>
      <c r="H48" s="21" t="s">
        <v>25</v>
      </c>
      <c r="I48" s="322">
        <v>13</v>
      </c>
      <c r="J48" s="323"/>
      <c r="K48" s="317">
        <v>14.5</v>
      </c>
      <c r="L48" s="318"/>
      <c r="M48" s="324">
        <v>13.6</v>
      </c>
      <c r="N48" s="325"/>
      <c r="O48" s="325">
        <v>13.3</v>
      </c>
      <c r="P48" s="326"/>
      <c r="Q48" s="315"/>
      <c r="R48" s="316"/>
      <c r="S48" s="317"/>
      <c r="T48" s="318"/>
      <c r="U48" s="315"/>
      <c r="V48" s="319"/>
      <c r="W48" s="310"/>
      <c r="X48" s="311"/>
      <c r="Y48" s="309"/>
      <c r="Z48" s="310"/>
      <c r="AA48" s="310"/>
      <c r="AB48" s="311"/>
      <c r="AC48" s="309">
        <v>8.5</v>
      </c>
      <c r="AD48" s="310"/>
      <c r="AE48" s="310">
        <v>14.8</v>
      </c>
      <c r="AF48" s="311"/>
      <c r="AG48" s="61"/>
    </row>
    <row r="49" spans="1:33" ht="13.5">
      <c r="A49" s="61"/>
      <c r="B49" s="22">
        <v>4</v>
      </c>
      <c r="C49" s="312" t="s">
        <v>19</v>
      </c>
      <c r="D49" s="312"/>
      <c r="E49" s="312"/>
      <c r="F49" s="313" t="s">
        <v>22</v>
      </c>
      <c r="G49" s="313"/>
      <c r="H49" s="23" t="s">
        <v>25</v>
      </c>
      <c r="I49" s="302" t="s">
        <v>243</v>
      </c>
      <c r="J49" s="314"/>
      <c r="K49" s="304" t="s">
        <v>243</v>
      </c>
      <c r="L49" s="305"/>
      <c r="M49" s="302" t="s">
        <v>243</v>
      </c>
      <c r="N49" s="314"/>
      <c r="O49" s="304" t="s">
        <v>243</v>
      </c>
      <c r="P49" s="305"/>
      <c r="Q49" s="302"/>
      <c r="R49" s="303"/>
      <c r="S49" s="304"/>
      <c r="T49" s="305"/>
      <c r="U49" s="302"/>
      <c r="V49" s="303"/>
      <c r="W49" s="304"/>
      <c r="X49" s="305"/>
      <c r="Y49" s="302"/>
      <c r="Z49" s="303"/>
      <c r="AA49" s="304"/>
      <c r="AB49" s="305"/>
      <c r="AC49" s="302" t="s">
        <v>243</v>
      </c>
      <c r="AD49" s="314"/>
      <c r="AE49" s="304" t="s">
        <v>243</v>
      </c>
      <c r="AF49" s="305"/>
      <c r="AG49" s="61"/>
    </row>
    <row r="50" spans="1:33" ht="13.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</row>
    <row r="51" spans="1:33" ht="13.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</row>
    <row r="52" spans="1:33" ht="17.25">
      <c r="A52" s="61"/>
      <c r="B52" s="25" t="s">
        <v>285</v>
      </c>
      <c r="J52" s="17"/>
      <c r="AG52" s="61"/>
    </row>
    <row r="53" spans="1:33" ht="13.5">
      <c r="A53" s="61"/>
      <c r="AG53" s="61"/>
    </row>
    <row r="54" spans="1:33" ht="14.25">
      <c r="A54" s="61"/>
      <c r="B54" s="52"/>
      <c r="C54" s="45">
        <f>'受入重量'!C54</f>
        <v>2022</v>
      </c>
      <c r="D54" s="46" t="s">
        <v>166</v>
      </c>
      <c r="E54" s="46"/>
      <c r="F54" s="46"/>
      <c r="AB54" s="13"/>
      <c r="AC54" s="13"/>
      <c r="AD54" s="13"/>
      <c r="AE54" s="13"/>
      <c r="AF54" s="24" t="s">
        <v>162</v>
      </c>
      <c r="AG54" s="61"/>
    </row>
    <row r="55" spans="1:33" ht="13.5">
      <c r="A55" s="61"/>
      <c r="AG55" s="61"/>
    </row>
    <row r="56" spans="1:33" ht="13.5">
      <c r="A56" s="61"/>
      <c r="B56" s="362" t="s">
        <v>72</v>
      </c>
      <c r="C56" s="363"/>
      <c r="D56" s="363"/>
      <c r="E56" s="363"/>
      <c r="F56" s="363"/>
      <c r="G56" s="363"/>
      <c r="H56" s="345" t="s">
        <v>117</v>
      </c>
      <c r="I56" s="343" t="s">
        <v>26</v>
      </c>
      <c r="J56" s="344"/>
      <c r="K56" s="344"/>
      <c r="L56" s="344"/>
      <c r="M56" s="343" t="s">
        <v>26</v>
      </c>
      <c r="N56" s="344"/>
      <c r="O56" s="344"/>
      <c r="P56" s="345"/>
      <c r="Q56" s="343" t="s">
        <v>26</v>
      </c>
      <c r="R56" s="344"/>
      <c r="S56" s="344"/>
      <c r="T56" s="345"/>
      <c r="U56" s="343" t="s">
        <v>26</v>
      </c>
      <c r="V56" s="344"/>
      <c r="W56" s="344"/>
      <c r="X56" s="345"/>
      <c r="Y56" s="343" t="s">
        <v>26</v>
      </c>
      <c r="Z56" s="344"/>
      <c r="AA56" s="344"/>
      <c r="AB56" s="345"/>
      <c r="AC56" s="348" t="s">
        <v>26</v>
      </c>
      <c r="AD56" s="344"/>
      <c r="AE56" s="344"/>
      <c r="AF56" s="345"/>
      <c r="AG56" s="61"/>
    </row>
    <row r="57" spans="1:33" ht="13.5">
      <c r="A57" s="61"/>
      <c r="B57" s="364"/>
      <c r="C57" s="365"/>
      <c r="D57" s="365"/>
      <c r="E57" s="365"/>
      <c r="F57" s="365"/>
      <c r="G57" s="365"/>
      <c r="H57" s="347"/>
      <c r="I57" s="346"/>
      <c r="J57" s="321"/>
      <c r="K57" s="321"/>
      <c r="L57" s="321"/>
      <c r="M57" s="346"/>
      <c r="N57" s="321"/>
      <c r="O57" s="321"/>
      <c r="P57" s="347"/>
      <c r="Q57" s="346"/>
      <c r="R57" s="321"/>
      <c r="S57" s="321"/>
      <c r="T57" s="347"/>
      <c r="U57" s="346"/>
      <c r="V57" s="321"/>
      <c r="W57" s="321"/>
      <c r="X57" s="347"/>
      <c r="Y57" s="346"/>
      <c r="Z57" s="321"/>
      <c r="AA57" s="321"/>
      <c r="AB57" s="347"/>
      <c r="AC57" s="349"/>
      <c r="AD57" s="321"/>
      <c r="AE57" s="321"/>
      <c r="AF57" s="347"/>
      <c r="AG57" s="61"/>
    </row>
    <row r="58" spans="1:33" ht="13.5">
      <c r="A58" s="61"/>
      <c r="B58" s="364"/>
      <c r="C58" s="365"/>
      <c r="D58" s="365"/>
      <c r="E58" s="365"/>
      <c r="F58" s="365"/>
      <c r="G58" s="365"/>
      <c r="H58" s="347"/>
      <c r="I58" s="350">
        <v>44656</v>
      </c>
      <c r="J58" s="351"/>
      <c r="K58" s="354">
        <v>44670</v>
      </c>
      <c r="L58" s="355"/>
      <c r="M58" s="356">
        <v>44691</v>
      </c>
      <c r="N58" s="357"/>
      <c r="O58" s="390">
        <v>44705</v>
      </c>
      <c r="P58" s="391"/>
      <c r="Q58" s="337">
        <v>44713</v>
      </c>
      <c r="R58" s="338"/>
      <c r="S58" s="341">
        <v>44713</v>
      </c>
      <c r="T58" s="342"/>
      <c r="U58" s="396">
        <v>44761</v>
      </c>
      <c r="V58" s="360"/>
      <c r="W58" s="397">
        <v>44768</v>
      </c>
      <c r="X58" s="361"/>
      <c r="Y58" s="350">
        <v>44782</v>
      </c>
      <c r="Z58" s="351"/>
      <c r="AA58" s="354">
        <v>44796</v>
      </c>
      <c r="AB58" s="355"/>
      <c r="AC58" s="356">
        <v>44817</v>
      </c>
      <c r="AD58" s="357"/>
      <c r="AE58" s="360">
        <v>44825</v>
      </c>
      <c r="AF58" s="361"/>
      <c r="AG58" s="61"/>
    </row>
    <row r="59" spans="1:33" ht="13.5">
      <c r="A59" s="61"/>
      <c r="B59" s="364"/>
      <c r="C59" s="365"/>
      <c r="D59" s="365"/>
      <c r="E59" s="365"/>
      <c r="F59" s="365"/>
      <c r="G59" s="365"/>
      <c r="H59" s="347"/>
      <c r="I59" s="352"/>
      <c r="J59" s="353"/>
      <c r="K59" s="354"/>
      <c r="L59" s="355"/>
      <c r="M59" s="358"/>
      <c r="N59" s="359"/>
      <c r="O59" s="390"/>
      <c r="P59" s="391"/>
      <c r="Q59" s="339"/>
      <c r="R59" s="340"/>
      <c r="S59" s="341"/>
      <c r="T59" s="342"/>
      <c r="U59" s="396"/>
      <c r="V59" s="360"/>
      <c r="W59" s="397"/>
      <c r="X59" s="361"/>
      <c r="Y59" s="352"/>
      <c r="Z59" s="353"/>
      <c r="AA59" s="354"/>
      <c r="AB59" s="355"/>
      <c r="AC59" s="358"/>
      <c r="AD59" s="359"/>
      <c r="AE59" s="360"/>
      <c r="AF59" s="361"/>
      <c r="AG59" s="61"/>
    </row>
    <row r="60" spans="1:33" ht="13.5">
      <c r="A60" s="61"/>
      <c r="B60" s="20" t="s">
        <v>27</v>
      </c>
      <c r="C60" s="321" t="s">
        <v>18</v>
      </c>
      <c r="D60" s="321"/>
      <c r="E60" s="321"/>
      <c r="F60" s="321"/>
      <c r="G60" s="321"/>
      <c r="H60" s="347"/>
      <c r="I60" s="332" t="s">
        <v>402</v>
      </c>
      <c r="J60" s="333"/>
      <c r="K60" s="334" t="s">
        <v>405</v>
      </c>
      <c r="L60" s="335"/>
      <c r="M60" s="332" t="s">
        <v>407</v>
      </c>
      <c r="N60" s="333"/>
      <c r="O60" s="334" t="s">
        <v>416</v>
      </c>
      <c r="P60" s="335"/>
      <c r="Q60" s="332" t="s">
        <v>326</v>
      </c>
      <c r="R60" s="333"/>
      <c r="S60" s="334" t="s">
        <v>321</v>
      </c>
      <c r="T60" s="335"/>
      <c r="U60" s="332" t="s">
        <v>420</v>
      </c>
      <c r="V60" s="333"/>
      <c r="W60" s="398" t="s">
        <v>422</v>
      </c>
      <c r="X60" s="335"/>
      <c r="Y60" s="332" t="s">
        <v>431</v>
      </c>
      <c r="Z60" s="333"/>
      <c r="AA60" s="334" t="s">
        <v>434</v>
      </c>
      <c r="AB60" s="335"/>
      <c r="AC60" s="332" t="s">
        <v>440</v>
      </c>
      <c r="AD60" s="333"/>
      <c r="AE60" s="334" t="s">
        <v>443</v>
      </c>
      <c r="AF60" s="335"/>
      <c r="AG60" s="61"/>
    </row>
    <row r="61" spans="1:33" ht="13.5">
      <c r="A61" s="61"/>
      <c r="B61" s="20">
        <v>1</v>
      </c>
      <c r="C61" s="320" t="s">
        <v>114</v>
      </c>
      <c r="D61" s="320"/>
      <c r="E61" s="320"/>
      <c r="F61" s="336" t="s">
        <v>133</v>
      </c>
      <c r="G61" s="336"/>
      <c r="H61" s="21" t="s">
        <v>158</v>
      </c>
      <c r="I61" s="329">
        <v>7.2</v>
      </c>
      <c r="J61" s="388"/>
      <c r="K61" s="379">
        <v>7</v>
      </c>
      <c r="L61" s="380"/>
      <c r="M61" s="389">
        <v>7.4</v>
      </c>
      <c r="N61" s="387"/>
      <c r="O61" s="388">
        <v>7.1</v>
      </c>
      <c r="P61" s="386"/>
      <c r="Q61" s="381"/>
      <c r="R61" s="381"/>
      <c r="S61" s="382"/>
      <c r="T61" s="383"/>
      <c r="U61" s="384">
        <v>7.4</v>
      </c>
      <c r="V61" s="385"/>
      <c r="W61" s="381">
        <v>7.3</v>
      </c>
      <c r="X61" s="386"/>
      <c r="Y61" s="387">
        <v>7.2</v>
      </c>
      <c r="Z61" s="387"/>
      <c r="AA61" s="388">
        <v>7.4</v>
      </c>
      <c r="AB61" s="386"/>
      <c r="AC61" s="377">
        <v>7.3</v>
      </c>
      <c r="AD61" s="378"/>
      <c r="AE61" s="379">
        <v>7.2</v>
      </c>
      <c r="AF61" s="380"/>
      <c r="AG61" s="61"/>
    </row>
    <row r="62" spans="1:33" ht="13.5">
      <c r="A62" s="61"/>
      <c r="B62" s="20">
        <v>2</v>
      </c>
      <c r="C62" s="320" t="s">
        <v>20</v>
      </c>
      <c r="D62" s="320"/>
      <c r="E62" s="320"/>
      <c r="F62" s="321" t="s">
        <v>23</v>
      </c>
      <c r="G62" s="321"/>
      <c r="H62" s="21" t="s">
        <v>24</v>
      </c>
      <c r="I62" s="327" t="s">
        <v>243</v>
      </c>
      <c r="J62" s="328"/>
      <c r="K62" s="317" t="s">
        <v>243</v>
      </c>
      <c r="L62" s="318"/>
      <c r="M62" s="327" t="s">
        <v>243</v>
      </c>
      <c r="N62" s="328"/>
      <c r="O62" s="317" t="s">
        <v>243</v>
      </c>
      <c r="P62" s="318"/>
      <c r="Q62" s="327"/>
      <c r="R62" s="328"/>
      <c r="S62" s="317"/>
      <c r="T62" s="318"/>
      <c r="U62" s="315" t="s">
        <v>243</v>
      </c>
      <c r="V62" s="316"/>
      <c r="W62" s="319" t="s">
        <v>243</v>
      </c>
      <c r="X62" s="318"/>
      <c r="Y62" s="317" t="s">
        <v>243</v>
      </c>
      <c r="Z62" s="319"/>
      <c r="AA62" s="317">
        <v>0.8</v>
      </c>
      <c r="AB62" s="318"/>
      <c r="AC62" s="315" t="s">
        <v>243</v>
      </c>
      <c r="AD62" s="316"/>
      <c r="AE62" s="317" t="s">
        <v>243</v>
      </c>
      <c r="AF62" s="318"/>
      <c r="AG62" s="61"/>
    </row>
    <row r="63" spans="1:33" ht="13.5">
      <c r="A63" s="61"/>
      <c r="B63" s="20">
        <v>3</v>
      </c>
      <c r="C63" s="320" t="s">
        <v>21</v>
      </c>
      <c r="D63" s="320"/>
      <c r="E63" s="320"/>
      <c r="F63" s="321" t="s">
        <v>23</v>
      </c>
      <c r="G63" s="321"/>
      <c r="H63" s="21" t="s">
        <v>25</v>
      </c>
      <c r="I63" s="369">
        <v>8.1</v>
      </c>
      <c r="J63" s="373"/>
      <c r="K63" s="326">
        <v>8.4</v>
      </c>
      <c r="L63" s="376"/>
      <c r="M63" s="369">
        <v>7.2</v>
      </c>
      <c r="N63" s="370"/>
      <c r="O63" s="317">
        <v>10.5</v>
      </c>
      <c r="P63" s="318"/>
      <c r="Q63" s="369"/>
      <c r="R63" s="373"/>
      <c r="S63" s="374"/>
      <c r="T63" s="375"/>
      <c r="U63" s="315">
        <v>8.2</v>
      </c>
      <c r="V63" s="316"/>
      <c r="W63" s="319">
        <v>9.7</v>
      </c>
      <c r="X63" s="318"/>
      <c r="Y63" s="322">
        <v>9.3</v>
      </c>
      <c r="Z63" s="323"/>
      <c r="AA63" s="371">
        <v>9.5</v>
      </c>
      <c r="AB63" s="372"/>
      <c r="AC63" s="369">
        <v>9</v>
      </c>
      <c r="AD63" s="370"/>
      <c r="AE63" s="371">
        <v>9.4</v>
      </c>
      <c r="AF63" s="372"/>
      <c r="AG63" s="61"/>
    </row>
    <row r="64" spans="1:33" ht="13.5">
      <c r="A64" s="61"/>
      <c r="B64" s="22">
        <v>4</v>
      </c>
      <c r="C64" s="312" t="s">
        <v>19</v>
      </c>
      <c r="D64" s="312"/>
      <c r="E64" s="312"/>
      <c r="F64" s="313" t="s">
        <v>22</v>
      </c>
      <c r="G64" s="313"/>
      <c r="H64" s="23" t="s">
        <v>25</v>
      </c>
      <c r="I64" s="302" t="s">
        <v>243</v>
      </c>
      <c r="J64" s="303"/>
      <c r="K64" s="304" t="s">
        <v>243</v>
      </c>
      <c r="L64" s="305"/>
      <c r="M64" s="302" t="s">
        <v>243</v>
      </c>
      <c r="N64" s="303"/>
      <c r="O64" s="304" t="s">
        <v>243</v>
      </c>
      <c r="P64" s="305"/>
      <c r="Q64" s="302"/>
      <c r="R64" s="303"/>
      <c r="S64" s="304"/>
      <c r="T64" s="305"/>
      <c r="U64" s="302" t="s">
        <v>243</v>
      </c>
      <c r="V64" s="314"/>
      <c r="W64" s="303">
        <v>0.6</v>
      </c>
      <c r="X64" s="305"/>
      <c r="Y64" s="304" t="s">
        <v>243</v>
      </c>
      <c r="Z64" s="303"/>
      <c r="AA64" s="304">
        <v>9.1</v>
      </c>
      <c r="AB64" s="305"/>
      <c r="AC64" s="302" t="s">
        <v>243</v>
      </c>
      <c r="AD64" s="314"/>
      <c r="AE64" s="304" t="s">
        <v>243</v>
      </c>
      <c r="AF64" s="305"/>
      <c r="AG64" s="61"/>
    </row>
    <row r="65" spans="1:33" ht="13.5">
      <c r="A65" s="61"/>
      <c r="AG65" s="61"/>
    </row>
    <row r="66" spans="1:33" ht="13.5">
      <c r="A66" s="61"/>
      <c r="B66" s="362" t="s">
        <v>72</v>
      </c>
      <c r="C66" s="363"/>
      <c r="D66" s="363"/>
      <c r="E66" s="363"/>
      <c r="F66" s="363"/>
      <c r="G66" s="363"/>
      <c r="H66" s="345" t="s">
        <v>117</v>
      </c>
      <c r="I66" s="343" t="s">
        <v>26</v>
      </c>
      <c r="J66" s="344"/>
      <c r="K66" s="344"/>
      <c r="L66" s="366"/>
      <c r="M66" s="343" t="s">
        <v>26</v>
      </c>
      <c r="N66" s="344"/>
      <c r="O66" s="344"/>
      <c r="P66" s="345"/>
      <c r="Q66" s="343" t="s">
        <v>26</v>
      </c>
      <c r="R66" s="344"/>
      <c r="S66" s="344"/>
      <c r="T66" s="345"/>
      <c r="U66" s="348" t="s">
        <v>26</v>
      </c>
      <c r="V66" s="344"/>
      <c r="W66" s="344"/>
      <c r="X66" s="366"/>
      <c r="Y66" s="343" t="s">
        <v>26</v>
      </c>
      <c r="Z66" s="344"/>
      <c r="AA66" s="344"/>
      <c r="AB66" s="345"/>
      <c r="AC66" s="348" t="s">
        <v>26</v>
      </c>
      <c r="AD66" s="344"/>
      <c r="AE66" s="344"/>
      <c r="AF66" s="345"/>
      <c r="AG66" s="61"/>
    </row>
    <row r="67" spans="1:33" ht="13.5">
      <c r="A67" s="61"/>
      <c r="B67" s="364"/>
      <c r="C67" s="365"/>
      <c r="D67" s="365"/>
      <c r="E67" s="365"/>
      <c r="F67" s="365"/>
      <c r="G67" s="365"/>
      <c r="H67" s="347"/>
      <c r="I67" s="346"/>
      <c r="J67" s="321"/>
      <c r="K67" s="367"/>
      <c r="L67" s="193"/>
      <c r="M67" s="346"/>
      <c r="N67" s="321"/>
      <c r="O67" s="321"/>
      <c r="P67" s="347"/>
      <c r="Q67" s="346"/>
      <c r="R67" s="321"/>
      <c r="S67" s="321"/>
      <c r="T67" s="347"/>
      <c r="U67" s="349"/>
      <c r="V67" s="321"/>
      <c r="W67" s="321"/>
      <c r="X67" s="368"/>
      <c r="Y67" s="346"/>
      <c r="Z67" s="321"/>
      <c r="AA67" s="321"/>
      <c r="AB67" s="347"/>
      <c r="AC67" s="349"/>
      <c r="AD67" s="321"/>
      <c r="AE67" s="321"/>
      <c r="AF67" s="347"/>
      <c r="AG67" s="61"/>
    </row>
    <row r="68" spans="1:33" ht="13.5">
      <c r="A68" s="61"/>
      <c r="B68" s="364"/>
      <c r="C68" s="365"/>
      <c r="D68" s="365"/>
      <c r="E68" s="365"/>
      <c r="F68" s="365"/>
      <c r="G68" s="365"/>
      <c r="H68" s="347"/>
      <c r="I68" s="350">
        <v>44845</v>
      </c>
      <c r="J68" s="351"/>
      <c r="K68" s="354">
        <v>44859</v>
      </c>
      <c r="L68" s="355"/>
      <c r="M68" s="356">
        <v>44873</v>
      </c>
      <c r="N68" s="357"/>
      <c r="O68" s="360">
        <v>44887</v>
      </c>
      <c r="P68" s="361"/>
      <c r="Q68" s="337">
        <v>44896</v>
      </c>
      <c r="R68" s="338"/>
      <c r="S68" s="341">
        <v>44896</v>
      </c>
      <c r="T68" s="342"/>
      <c r="U68" s="337">
        <v>44927</v>
      </c>
      <c r="V68" s="338"/>
      <c r="W68" s="341">
        <v>44927</v>
      </c>
      <c r="X68" s="342"/>
      <c r="Y68" s="337">
        <v>44958</v>
      </c>
      <c r="Z68" s="394"/>
      <c r="AA68" s="338">
        <v>44958</v>
      </c>
      <c r="AB68" s="338"/>
      <c r="AC68" s="337">
        <v>44986</v>
      </c>
      <c r="AD68" s="338"/>
      <c r="AE68" s="341">
        <v>44986</v>
      </c>
      <c r="AF68" s="342"/>
      <c r="AG68" s="61"/>
    </row>
    <row r="69" spans="1:33" ht="13.5">
      <c r="A69" s="61"/>
      <c r="B69" s="364"/>
      <c r="C69" s="365"/>
      <c r="D69" s="365"/>
      <c r="E69" s="365"/>
      <c r="F69" s="365"/>
      <c r="G69" s="365"/>
      <c r="H69" s="347"/>
      <c r="I69" s="352"/>
      <c r="J69" s="353"/>
      <c r="K69" s="354"/>
      <c r="L69" s="355"/>
      <c r="M69" s="358"/>
      <c r="N69" s="359"/>
      <c r="O69" s="360"/>
      <c r="P69" s="361"/>
      <c r="Q69" s="339"/>
      <c r="R69" s="340"/>
      <c r="S69" s="341"/>
      <c r="T69" s="342"/>
      <c r="U69" s="339"/>
      <c r="V69" s="340"/>
      <c r="W69" s="341"/>
      <c r="X69" s="342"/>
      <c r="Y69" s="339"/>
      <c r="Z69" s="395"/>
      <c r="AA69" s="340"/>
      <c r="AB69" s="340"/>
      <c r="AC69" s="339"/>
      <c r="AD69" s="340"/>
      <c r="AE69" s="341"/>
      <c r="AF69" s="342"/>
      <c r="AG69" s="61"/>
    </row>
    <row r="70" spans="1:33" ht="13.5">
      <c r="A70" s="61"/>
      <c r="B70" s="20" t="s">
        <v>27</v>
      </c>
      <c r="C70" s="321" t="s">
        <v>18</v>
      </c>
      <c r="D70" s="321"/>
      <c r="E70" s="321"/>
      <c r="F70" s="321"/>
      <c r="G70" s="321"/>
      <c r="H70" s="347"/>
      <c r="I70" s="332" t="s">
        <v>445</v>
      </c>
      <c r="J70" s="333"/>
      <c r="K70" s="334" t="s">
        <v>448</v>
      </c>
      <c r="L70" s="335"/>
      <c r="M70" s="332" t="s">
        <v>450</v>
      </c>
      <c r="N70" s="333"/>
      <c r="O70" s="334" t="s">
        <v>453</v>
      </c>
      <c r="P70" s="335"/>
      <c r="Q70" s="332" t="s">
        <v>326</v>
      </c>
      <c r="R70" s="333"/>
      <c r="S70" s="334" t="s">
        <v>321</v>
      </c>
      <c r="T70" s="335"/>
      <c r="U70" s="332" t="s">
        <v>326</v>
      </c>
      <c r="V70" s="333"/>
      <c r="W70" s="334" t="s">
        <v>321</v>
      </c>
      <c r="X70" s="335"/>
      <c r="Y70" s="332" t="s">
        <v>326</v>
      </c>
      <c r="Z70" s="333"/>
      <c r="AA70" s="334" t="s">
        <v>321</v>
      </c>
      <c r="AB70" s="335"/>
      <c r="AC70" s="332" t="s">
        <v>326</v>
      </c>
      <c r="AD70" s="333"/>
      <c r="AE70" s="334" t="s">
        <v>321</v>
      </c>
      <c r="AF70" s="335"/>
      <c r="AG70" s="61"/>
    </row>
    <row r="71" spans="1:33" ht="13.5">
      <c r="A71" s="61"/>
      <c r="B71" s="20">
        <v>1</v>
      </c>
      <c r="C71" s="320" t="s">
        <v>114</v>
      </c>
      <c r="D71" s="320"/>
      <c r="E71" s="320"/>
      <c r="F71" s="336" t="s">
        <v>133</v>
      </c>
      <c r="G71" s="336"/>
      <c r="H71" s="21" t="s">
        <v>158</v>
      </c>
      <c r="I71" s="329">
        <v>7.4</v>
      </c>
      <c r="J71" s="330"/>
      <c r="K71" s="330">
        <v>7.3</v>
      </c>
      <c r="L71" s="330"/>
      <c r="M71" s="329">
        <v>7.3</v>
      </c>
      <c r="N71" s="330"/>
      <c r="O71" s="330">
        <v>7.4</v>
      </c>
      <c r="P71" s="331"/>
      <c r="Q71" s="329"/>
      <c r="R71" s="330"/>
      <c r="S71" s="330"/>
      <c r="T71" s="331"/>
      <c r="U71" s="329"/>
      <c r="V71" s="330"/>
      <c r="W71" s="330"/>
      <c r="X71" s="331"/>
      <c r="Y71" s="329"/>
      <c r="Z71" s="330"/>
      <c r="AA71" s="330"/>
      <c r="AB71" s="331"/>
      <c r="AC71" s="329"/>
      <c r="AD71" s="330"/>
      <c r="AE71" s="330"/>
      <c r="AF71" s="331"/>
      <c r="AG71" s="61"/>
    </row>
    <row r="72" spans="1:33" ht="13.5">
      <c r="A72" s="61"/>
      <c r="B72" s="20">
        <v>2</v>
      </c>
      <c r="C72" s="320" t="s">
        <v>20</v>
      </c>
      <c r="D72" s="320"/>
      <c r="E72" s="320"/>
      <c r="F72" s="321" t="s">
        <v>23</v>
      </c>
      <c r="G72" s="321"/>
      <c r="H72" s="21" t="s">
        <v>24</v>
      </c>
      <c r="I72" s="317" t="s">
        <v>243</v>
      </c>
      <c r="J72" s="319"/>
      <c r="K72" s="317" t="s">
        <v>243</v>
      </c>
      <c r="L72" s="318"/>
      <c r="M72" s="317" t="s">
        <v>243</v>
      </c>
      <c r="N72" s="319"/>
      <c r="O72" s="317" t="s">
        <v>243</v>
      </c>
      <c r="P72" s="318"/>
      <c r="Q72" s="315"/>
      <c r="R72" s="319"/>
      <c r="S72" s="317"/>
      <c r="T72" s="318"/>
      <c r="U72" s="315"/>
      <c r="V72" s="319"/>
      <c r="W72" s="317"/>
      <c r="X72" s="318"/>
      <c r="Y72" s="327"/>
      <c r="Z72" s="328"/>
      <c r="AA72" s="317"/>
      <c r="AB72" s="318"/>
      <c r="AC72" s="309"/>
      <c r="AD72" s="310"/>
      <c r="AE72" s="310"/>
      <c r="AF72" s="311"/>
      <c r="AG72" s="61"/>
    </row>
    <row r="73" spans="1:33" ht="13.5">
      <c r="A73" s="61"/>
      <c r="B73" s="20">
        <v>3</v>
      </c>
      <c r="C73" s="320" t="s">
        <v>21</v>
      </c>
      <c r="D73" s="320"/>
      <c r="E73" s="320"/>
      <c r="F73" s="321" t="s">
        <v>23</v>
      </c>
      <c r="G73" s="321"/>
      <c r="H73" s="21" t="s">
        <v>25</v>
      </c>
      <c r="I73" s="315">
        <v>9.1</v>
      </c>
      <c r="J73" s="319"/>
      <c r="K73" s="317">
        <v>9.5</v>
      </c>
      <c r="L73" s="318"/>
      <c r="M73" s="324">
        <v>9.2</v>
      </c>
      <c r="N73" s="325"/>
      <c r="O73" s="325">
        <v>9.3</v>
      </c>
      <c r="P73" s="326"/>
      <c r="Q73" s="315"/>
      <c r="R73" s="316"/>
      <c r="S73" s="317"/>
      <c r="T73" s="318"/>
      <c r="U73" s="315"/>
      <c r="V73" s="319"/>
      <c r="W73" s="310"/>
      <c r="X73" s="311"/>
      <c r="Y73" s="309"/>
      <c r="Z73" s="310"/>
      <c r="AA73" s="310"/>
      <c r="AB73" s="311"/>
      <c r="AC73" s="309"/>
      <c r="AD73" s="310"/>
      <c r="AE73" s="310"/>
      <c r="AF73" s="311"/>
      <c r="AG73" s="61"/>
    </row>
    <row r="74" spans="1:33" ht="13.5">
      <c r="A74" s="61"/>
      <c r="B74" s="22">
        <v>4</v>
      </c>
      <c r="C74" s="312" t="s">
        <v>19</v>
      </c>
      <c r="D74" s="312"/>
      <c r="E74" s="312"/>
      <c r="F74" s="313" t="s">
        <v>22</v>
      </c>
      <c r="G74" s="313"/>
      <c r="H74" s="23" t="s">
        <v>25</v>
      </c>
      <c r="I74" s="302" t="s">
        <v>243</v>
      </c>
      <c r="J74" s="303"/>
      <c r="K74" s="304" t="s">
        <v>243</v>
      </c>
      <c r="L74" s="305"/>
      <c r="M74" s="302" t="s">
        <v>243</v>
      </c>
      <c r="N74" s="303"/>
      <c r="O74" s="304" t="s">
        <v>243</v>
      </c>
      <c r="P74" s="305"/>
      <c r="Q74" s="302"/>
      <c r="R74" s="303"/>
      <c r="S74" s="304"/>
      <c r="T74" s="305"/>
      <c r="U74" s="302"/>
      <c r="V74" s="303"/>
      <c r="W74" s="304"/>
      <c r="X74" s="305"/>
      <c r="Y74" s="302"/>
      <c r="Z74" s="303"/>
      <c r="AA74" s="304"/>
      <c r="AB74" s="305"/>
      <c r="AC74" s="306"/>
      <c r="AD74" s="307"/>
      <c r="AE74" s="307"/>
      <c r="AF74" s="308"/>
      <c r="AG74" s="61"/>
    </row>
    <row r="75" spans="1:33" ht="13.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</row>
    <row r="76" spans="1:33" ht="13.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</row>
    <row r="77" spans="1:33" ht="17.25">
      <c r="A77" s="61"/>
      <c r="B77" s="25" t="s">
        <v>285</v>
      </c>
      <c r="J77" s="17"/>
      <c r="AG77" s="61"/>
    </row>
    <row r="78" spans="1:33" ht="13.5">
      <c r="A78" s="61"/>
      <c r="AG78" s="61"/>
    </row>
    <row r="79" spans="1:33" ht="14.25">
      <c r="A79" s="61"/>
      <c r="B79" s="52"/>
      <c r="C79" s="45">
        <f>'受入重量'!C78</f>
        <v>2021</v>
      </c>
      <c r="D79" s="46" t="s">
        <v>166</v>
      </c>
      <c r="E79" s="46"/>
      <c r="F79" s="46"/>
      <c r="AB79" s="13"/>
      <c r="AC79" s="13"/>
      <c r="AD79" s="13"/>
      <c r="AE79" s="13"/>
      <c r="AF79" s="24" t="s">
        <v>162</v>
      </c>
      <c r="AG79" s="61"/>
    </row>
    <row r="80" spans="1:33" ht="13.5">
      <c r="A80" s="61"/>
      <c r="AG80" s="61"/>
    </row>
    <row r="81" spans="1:33" ht="13.5">
      <c r="A81" s="61"/>
      <c r="B81" s="362" t="s">
        <v>72</v>
      </c>
      <c r="C81" s="363"/>
      <c r="D81" s="363"/>
      <c r="E81" s="363"/>
      <c r="F81" s="363"/>
      <c r="G81" s="363"/>
      <c r="H81" s="345" t="s">
        <v>117</v>
      </c>
      <c r="I81" s="343" t="s">
        <v>26</v>
      </c>
      <c r="J81" s="344"/>
      <c r="K81" s="344"/>
      <c r="L81" s="344"/>
      <c r="M81" s="343" t="s">
        <v>26</v>
      </c>
      <c r="N81" s="344"/>
      <c r="O81" s="344"/>
      <c r="P81" s="345"/>
      <c r="Q81" s="343" t="s">
        <v>26</v>
      </c>
      <c r="R81" s="344"/>
      <c r="S81" s="344"/>
      <c r="T81" s="345"/>
      <c r="U81" s="343" t="s">
        <v>26</v>
      </c>
      <c r="V81" s="344"/>
      <c r="W81" s="344"/>
      <c r="X81" s="345"/>
      <c r="Y81" s="343" t="s">
        <v>26</v>
      </c>
      <c r="Z81" s="344"/>
      <c r="AA81" s="344"/>
      <c r="AB81" s="345"/>
      <c r="AC81" s="348" t="s">
        <v>26</v>
      </c>
      <c r="AD81" s="344"/>
      <c r="AE81" s="344"/>
      <c r="AF81" s="345"/>
      <c r="AG81" s="61"/>
    </row>
    <row r="82" spans="1:33" ht="13.5">
      <c r="A82" s="61"/>
      <c r="B82" s="364"/>
      <c r="C82" s="365"/>
      <c r="D82" s="365"/>
      <c r="E82" s="365"/>
      <c r="F82" s="365"/>
      <c r="G82" s="365"/>
      <c r="H82" s="347"/>
      <c r="I82" s="346"/>
      <c r="J82" s="321"/>
      <c r="K82" s="321"/>
      <c r="L82" s="321"/>
      <c r="M82" s="346"/>
      <c r="N82" s="321"/>
      <c r="O82" s="321"/>
      <c r="P82" s="347"/>
      <c r="Q82" s="346"/>
      <c r="R82" s="321"/>
      <c r="S82" s="321"/>
      <c r="T82" s="347"/>
      <c r="U82" s="346"/>
      <c r="V82" s="321"/>
      <c r="W82" s="321"/>
      <c r="X82" s="347"/>
      <c r="Y82" s="346"/>
      <c r="Z82" s="321"/>
      <c r="AA82" s="321"/>
      <c r="AB82" s="347"/>
      <c r="AC82" s="349"/>
      <c r="AD82" s="321"/>
      <c r="AE82" s="321"/>
      <c r="AF82" s="347"/>
      <c r="AG82" s="61"/>
    </row>
    <row r="83" spans="1:33" ht="13.5">
      <c r="A83" s="61"/>
      <c r="B83" s="364"/>
      <c r="C83" s="365"/>
      <c r="D83" s="365"/>
      <c r="E83" s="365"/>
      <c r="F83" s="365"/>
      <c r="G83" s="365"/>
      <c r="H83" s="347"/>
      <c r="I83" s="350">
        <v>44299</v>
      </c>
      <c r="J83" s="351"/>
      <c r="K83" s="354">
        <v>44306</v>
      </c>
      <c r="L83" s="355"/>
      <c r="M83" s="356">
        <v>44327</v>
      </c>
      <c r="N83" s="357"/>
      <c r="O83" s="390">
        <v>44341</v>
      </c>
      <c r="P83" s="391"/>
      <c r="Q83" s="350">
        <v>44355</v>
      </c>
      <c r="R83" s="351"/>
      <c r="S83" s="354">
        <v>44362</v>
      </c>
      <c r="T83" s="355"/>
      <c r="U83" s="337">
        <v>44378</v>
      </c>
      <c r="V83" s="338"/>
      <c r="W83" s="341">
        <v>44378</v>
      </c>
      <c r="X83" s="342"/>
      <c r="Y83" s="350">
        <v>44425</v>
      </c>
      <c r="Z83" s="351"/>
      <c r="AA83" s="354">
        <v>44438</v>
      </c>
      <c r="AB83" s="355"/>
      <c r="AC83" s="356">
        <v>44446</v>
      </c>
      <c r="AD83" s="357"/>
      <c r="AE83" s="360">
        <v>44460</v>
      </c>
      <c r="AF83" s="361"/>
      <c r="AG83" s="61"/>
    </row>
    <row r="84" spans="1:33" ht="13.5">
      <c r="A84" s="61"/>
      <c r="B84" s="364"/>
      <c r="C84" s="365"/>
      <c r="D84" s="365"/>
      <c r="E84" s="365"/>
      <c r="F84" s="365"/>
      <c r="G84" s="365"/>
      <c r="H84" s="347"/>
      <c r="I84" s="352"/>
      <c r="J84" s="353"/>
      <c r="K84" s="354"/>
      <c r="L84" s="355"/>
      <c r="M84" s="358"/>
      <c r="N84" s="359"/>
      <c r="O84" s="390"/>
      <c r="P84" s="391"/>
      <c r="Q84" s="352"/>
      <c r="R84" s="353"/>
      <c r="S84" s="354"/>
      <c r="T84" s="355"/>
      <c r="U84" s="339"/>
      <c r="V84" s="340"/>
      <c r="W84" s="341"/>
      <c r="X84" s="342"/>
      <c r="Y84" s="352"/>
      <c r="Z84" s="353"/>
      <c r="AA84" s="354"/>
      <c r="AB84" s="355"/>
      <c r="AC84" s="358"/>
      <c r="AD84" s="359"/>
      <c r="AE84" s="360"/>
      <c r="AF84" s="361"/>
      <c r="AG84" s="61"/>
    </row>
    <row r="85" spans="1:33" ht="13.5">
      <c r="A85" s="61"/>
      <c r="B85" s="20" t="s">
        <v>27</v>
      </c>
      <c r="C85" s="321" t="s">
        <v>18</v>
      </c>
      <c r="D85" s="321"/>
      <c r="E85" s="321"/>
      <c r="F85" s="321"/>
      <c r="G85" s="321"/>
      <c r="H85" s="347"/>
      <c r="I85" s="332" t="s">
        <v>327</v>
      </c>
      <c r="J85" s="333"/>
      <c r="K85" s="334" t="s">
        <v>330</v>
      </c>
      <c r="L85" s="335"/>
      <c r="M85" s="332" t="s">
        <v>333</v>
      </c>
      <c r="N85" s="333"/>
      <c r="O85" s="334" t="s">
        <v>337</v>
      </c>
      <c r="P85" s="335"/>
      <c r="Q85" s="332" t="s">
        <v>341</v>
      </c>
      <c r="R85" s="333"/>
      <c r="S85" s="334" t="s">
        <v>345</v>
      </c>
      <c r="T85" s="335"/>
      <c r="U85" s="332" t="s">
        <v>326</v>
      </c>
      <c r="V85" s="333"/>
      <c r="W85" s="334" t="s">
        <v>321</v>
      </c>
      <c r="X85" s="335"/>
      <c r="Y85" s="332" t="s">
        <v>355</v>
      </c>
      <c r="Z85" s="333"/>
      <c r="AA85" s="334" t="s">
        <v>357</v>
      </c>
      <c r="AB85" s="335"/>
      <c r="AC85" s="332" t="s">
        <v>363</v>
      </c>
      <c r="AD85" s="333"/>
      <c r="AE85" s="334" t="s">
        <v>370</v>
      </c>
      <c r="AF85" s="335"/>
      <c r="AG85" s="61"/>
    </row>
    <row r="86" spans="1:33" ht="13.5">
      <c r="A86" s="61"/>
      <c r="B86" s="20">
        <v>1</v>
      </c>
      <c r="C86" s="320" t="s">
        <v>114</v>
      </c>
      <c r="D86" s="320"/>
      <c r="E86" s="320"/>
      <c r="F86" s="336" t="s">
        <v>133</v>
      </c>
      <c r="G86" s="336"/>
      <c r="H86" s="21" t="s">
        <v>158</v>
      </c>
      <c r="I86" s="329">
        <v>7.6</v>
      </c>
      <c r="J86" s="388"/>
      <c r="K86" s="330">
        <v>7.4</v>
      </c>
      <c r="L86" s="331"/>
      <c r="M86" s="389">
        <v>7.6</v>
      </c>
      <c r="N86" s="387"/>
      <c r="O86" s="388">
        <v>7.3</v>
      </c>
      <c r="P86" s="386"/>
      <c r="Q86" s="381">
        <v>7.1</v>
      </c>
      <c r="R86" s="381"/>
      <c r="S86" s="382">
        <v>7.2</v>
      </c>
      <c r="T86" s="383"/>
      <c r="U86" s="387"/>
      <c r="V86" s="387"/>
      <c r="W86" s="388"/>
      <c r="X86" s="386"/>
      <c r="Y86" s="387">
        <v>7.9</v>
      </c>
      <c r="Z86" s="387"/>
      <c r="AA86" s="388">
        <v>7.1</v>
      </c>
      <c r="AB86" s="386"/>
      <c r="AC86" s="377">
        <v>7.1</v>
      </c>
      <c r="AD86" s="378"/>
      <c r="AE86" s="379">
        <v>7</v>
      </c>
      <c r="AF86" s="380"/>
      <c r="AG86" s="61"/>
    </row>
    <row r="87" spans="1:33" ht="13.5">
      <c r="A87" s="61"/>
      <c r="B87" s="20">
        <v>2</v>
      </c>
      <c r="C87" s="320" t="s">
        <v>20</v>
      </c>
      <c r="D87" s="320"/>
      <c r="E87" s="320"/>
      <c r="F87" s="321" t="s">
        <v>23</v>
      </c>
      <c r="G87" s="321"/>
      <c r="H87" s="21" t="s">
        <v>24</v>
      </c>
      <c r="I87" s="327" t="s">
        <v>243</v>
      </c>
      <c r="J87" s="328"/>
      <c r="K87" s="317" t="s">
        <v>243</v>
      </c>
      <c r="L87" s="318"/>
      <c r="M87" s="327" t="s">
        <v>243</v>
      </c>
      <c r="N87" s="328"/>
      <c r="O87" s="317" t="s">
        <v>243</v>
      </c>
      <c r="P87" s="318"/>
      <c r="Q87" s="327" t="s">
        <v>243</v>
      </c>
      <c r="R87" s="328"/>
      <c r="S87" s="317" t="s">
        <v>243</v>
      </c>
      <c r="T87" s="318"/>
      <c r="U87" s="315"/>
      <c r="V87" s="319"/>
      <c r="W87" s="317"/>
      <c r="X87" s="318"/>
      <c r="Y87" s="327" t="s">
        <v>243</v>
      </c>
      <c r="Z87" s="328"/>
      <c r="AA87" s="317" t="s">
        <v>243</v>
      </c>
      <c r="AB87" s="318"/>
      <c r="AC87" s="327">
        <v>0.5</v>
      </c>
      <c r="AD87" s="328"/>
      <c r="AE87" s="317" t="s">
        <v>243</v>
      </c>
      <c r="AF87" s="318"/>
      <c r="AG87" s="61"/>
    </row>
    <row r="88" spans="1:33" ht="13.5">
      <c r="A88" s="61"/>
      <c r="B88" s="20">
        <v>3</v>
      </c>
      <c r="C88" s="320" t="s">
        <v>21</v>
      </c>
      <c r="D88" s="320"/>
      <c r="E88" s="320"/>
      <c r="F88" s="321" t="s">
        <v>23</v>
      </c>
      <c r="G88" s="321"/>
      <c r="H88" s="21" t="s">
        <v>25</v>
      </c>
      <c r="I88" s="369">
        <v>12.5</v>
      </c>
      <c r="J88" s="373"/>
      <c r="K88" s="326">
        <v>10.3</v>
      </c>
      <c r="L88" s="376"/>
      <c r="M88" s="369">
        <v>10.1</v>
      </c>
      <c r="N88" s="370"/>
      <c r="O88" s="317">
        <v>10.6</v>
      </c>
      <c r="P88" s="318"/>
      <c r="Q88" s="369">
        <v>10.4</v>
      </c>
      <c r="R88" s="373"/>
      <c r="S88" s="374">
        <v>10</v>
      </c>
      <c r="T88" s="375"/>
      <c r="U88" s="315"/>
      <c r="V88" s="316"/>
      <c r="W88" s="317"/>
      <c r="X88" s="318"/>
      <c r="Y88" s="322">
        <v>7.5</v>
      </c>
      <c r="Z88" s="323"/>
      <c r="AA88" s="371">
        <v>4.8</v>
      </c>
      <c r="AB88" s="372"/>
      <c r="AC88" s="315">
        <v>6.3</v>
      </c>
      <c r="AD88" s="316"/>
      <c r="AE88" s="371">
        <v>8</v>
      </c>
      <c r="AF88" s="372"/>
      <c r="AG88" s="61"/>
    </row>
    <row r="89" spans="1:33" ht="13.5">
      <c r="A89" s="61"/>
      <c r="B89" s="22">
        <v>4</v>
      </c>
      <c r="C89" s="312" t="s">
        <v>19</v>
      </c>
      <c r="D89" s="312"/>
      <c r="E89" s="312"/>
      <c r="F89" s="313" t="s">
        <v>22</v>
      </c>
      <c r="G89" s="313"/>
      <c r="H89" s="23" t="s">
        <v>25</v>
      </c>
      <c r="I89" s="302" t="s">
        <v>243</v>
      </c>
      <c r="J89" s="303"/>
      <c r="K89" s="304" t="s">
        <v>243</v>
      </c>
      <c r="L89" s="305"/>
      <c r="M89" s="302" t="s">
        <v>243</v>
      </c>
      <c r="N89" s="303"/>
      <c r="O89" s="304" t="s">
        <v>243</v>
      </c>
      <c r="P89" s="305"/>
      <c r="Q89" s="302" t="s">
        <v>243</v>
      </c>
      <c r="R89" s="303"/>
      <c r="S89" s="304" t="s">
        <v>243</v>
      </c>
      <c r="T89" s="305"/>
      <c r="U89" s="302"/>
      <c r="V89" s="303"/>
      <c r="W89" s="304"/>
      <c r="X89" s="305"/>
      <c r="Y89" s="302" t="s">
        <v>243</v>
      </c>
      <c r="Z89" s="303"/>
      <c r="AA89" s="304">
        <v>0.9</v>
      </c>
      <c r="AB89" s="305"/>
      <c r="AC89" s="302" t="s">
        <v>243</v>
      </c>
      <c r="AD89" s="303"/>
      <c r="AE89" s="304" t="s">
        <v>243</v>
      </c>
      <c r="AF89" s="305"/>
      <c r="AG89" s="61"/>
    </row>
    <row r="90" spans="1:33" ht="13.5">
      <c r="A90" s="61"/>
      <c r="AG90" s="61"/>
    </row>
    <row r="91" spans="1:33" ht="13.5">
      <c r="A91" s="61"/>
      <c r="B91" s="362" t="s">
        <v>72</v>
      </c>
      <c r="C91" s="363"/>
      <c r="D91" s="363"/>
      <c r="E91" s="363"/>
      <c r="F91" s="363"/>
      <c r="G91" s="363"/>
      <c r="H91" s="345" t="s">
        <v>117</v>
      </c>
      <c r="I91" s="343" t="s">
        <v>26</v>
      </c>
      <c r="J91" s="344"/>
      <c r="K91" s="344"/>
      <c r="L91" s="366"/>
      <c r="M91" s="343" t="s">
        <v>26</v>
      </c>
      <c r="N91" s="344"/>
      <c r="O91" s="344"/>
      <c r="P91" s="345"/>
      <c r="Q91" s="343" t="s">
        <v>26</v>
      </c>
      <c r="R91" s="344"/>
      <c r="S91" s="344"/>
      <c r="T91" s="345"/>
      <c r="U91" s="348" t="s">
        <v>26</v>
      </c>
      <c r="V91" s="344"/>
      <c r="W91" s="344"/>
      <c r="X91" s="366"/>
      <c r="Y91" s="343" t="s">
        <v>26</v>
      </c>
      <c r="Z91" s="344"/>
      <c r="AA91" s="344"/>
      <c r="AB91" s="345"/>
      <c r="AC91" s="348" t="s">
        <v>26</v>
      </c>
      <c r="AD91" s="344"/>
      <c r="AE91" s="344"/>
      <c r="AF91" s="345"/>
      <c r="AG91" s="61"/>
    </row>
    <row r="92" spans="1:33" ht="13.5">
      <c r="A92" s="61"/>
      <c r="B92" s="364"/>
      <c r="C92" s="365"/>
      <c r="D92" s="365"/>
      <c r="E92" s="365"/>
      <c r="F92" s="365"/>
      <c r="G92" s="365"/>
      <c r="H92" s="347"/>
      <c r="I92" s="346"/>
      <c r="J92" s="321"/>
      <c r="K92" s="367"/>
      <c r="L92" s="193"/>
      <c r="M92" s="346"/>
      <c r="N92" s="321"/>
      <c r="O92" s="321"/>
      <c r="P92" s="347"/>
      <c r="Q92" s="346"/>
      <c r="R92" s="321"/>
      <c r="S92" s="321"/>
      <c r="T92" s="347"/>
      <c r="U92" s="349"/>
      <c r="V92" s="321"/>
      <c r="W92" s="321"/>
      <c r="X92" s="368"/>
      <c r="Y92" s="346"/>
      <c r="Z92" s="321"/>
      <c r="AA92" s="321"/>
      <c r="AB92" s="347"/>
      <c r="AC92" s="349"/>
      <c r="AD92" s="321"/>
      <c r="AE92" s="321"/>
      <c r="AF92" s="347"/>
      <c r="AG92" s="61"/>
    </row>
    <row r="93" spans="1:33" ht="13.5">
      <c r="A93" s="61"/>
      <c r="B93" s="364"/>
      <c r="C93" s="365"/>
      <c r="D93" s="365"/>
      <c r="E93" s="365"/>
      <c r="F93" s="365"/>
      <c r="G93" s="365"/>
      <c r="H93" s="347"/>
      <c r="I93" s="350">
        <v>44470</v>
      </c>
      <c r="J93" s="351"/>
      <c r="K93" s="354">
        <v>44474</v>
      </c>
      <c r="L93" s="355"/>
      <c r="M93" s="337">
        <v>44501</v>
      </c>
      <c r="N93" s="338"/>
      <c r="O93" s="341">
        <v>44501</v>
      </c>
      <c r="P93" s="342"/>
      <c r="Q93" s="337">
        <v>44531</v>
      </c>
      <c r="R93" s="338"/>
      <c r="S93" s="341">
        <v>44531</v>
      </c>
      <c r="T93" s="342"/>
      <c r="U93" s="356">
        <v>44572</v>
      </c>
      <c r="V93" s="357"/>
      <c r="W93" s="360">
        <v>44586</v>
      </c>
      <c r="X93" s="361"/>
      <c r="Y93" s="356">
        <v>44600</v>
      </c>
      <c r="Z93" s="403"/>
      <c r="AA93" s="357">
        <v>44614</v>
      </c>
      <c r="AB93" s="357"/>
      <c r="AC93" s="356">
        <v>44628</v>
      </c>
      <c r="AD93" s="357"/>
      <c r="AE93" s="360">
        <v>44642</v>
      </c>
      <c r="AF93" s="361"/>
      <c r="AG93" s="61"/>
    </row>
    <row r="94" spans="1:33" ht="13.5">
      <c r="A94" s="61"/>
      <c r="B94" s="364"/>
      <c r="C94" s="365"/>
      <c r="D94" s="365"/>
      <c r="E94" s="365"/>
      <c r="F94" s="365"/>
      <c r="G94" s="365"/>
      <c r="H94" s="347"/>
      <c r="I94" s="352"/>
      <c r="J94" s="353"/>
      <c r="K94" s="354"/>
      <c r="L94" s="355"/>
      <c r="M94" s="339"/>
      <c r="N94" s="340"/>
      <c r="O94" s="341"/>
      <c r="P94" s="342"/>
      <c r="Q94" s="339"/>
      <c r="R94" s="340"/>
      <c r="S94" s="341"/>
      <c r="T94" s="342"/>
      <c r="U94" s="358"/>
      <c r="V94" s="359"/>
      <c r="W94" s="360"/>
      <c r="X94" s="361"/>
      <c r="Y94" s="358"/>
      <c r="Z94" s="404"/>
      <c r="AA94" s="359"/>
      <c r="AB94" s="359"/>
      <c r="AC94" s="358"/>
      <c r="AD94" s="359"/>
      <c r="AE94" s="360"/>
      <c r="AF94" s="361"/>
      <c r="AG94" s="61"/>
    </row>
    <row r="95" spans="1:33" ht="13.5">
      <c r="A95" s="61"/>
      <c r="B95" s="20" t="s">
        <v>27</v>
      </c>
      <c r="C95" s="321" t="s">
        <v>18</v>
      </c>
      <c r="D95" s="321"/>
      <c r="E95" s="321"/>
      <c r="F95" s="321"/>
      <c r="G95" s="321"/>
      <c r="H95" s="347"/>
      <c r="I95" s="332" t="s">
        <v>367</v>
      </c>
      <c r="J95" s="333"/>
      <c r="K95" s="334" t="s">
        <v>371</v>
      </c>
      <c r="L95" s="335"/>
      <c r="M95" s="332" t="s">
        <v>326</v>
      </c>
      <c r="N95" s="333"/>
      <c r="O95" s="334" t="s">
        <v>321</v>
      </c>
      <c r="P95" s="335"/>
      <c r="Q95" s="332" t="s">
        <v>326</v>
      </c>
      <c r="R95" s="333"/>
      <c r="S95" s="334" t="s">
        <v>321</v>
      </c>
      <c r="T95" s="335"/>
      <c r="U95" s="332" t="s">
        <v>387</v>
      </c>
      <c r="V95" s="333"/>
      <c r="W95" s="334" t="s">
        <v>390</v>
      </c>
      <c r="X95" s="335"/>
      <c r="Y95" s="332" t="s">
        <v>392</v>
      </c>
      <c r="Z95" s="333"/>
      <c r="AA95" s="334" t="s">
        <v>394</v>
      </c>
      <c r="AB95" s="335"/>
      <c r="AC95" s="332" t="s">
        <v>397</v>
      </c>
      <c r="AD95" s="333"/>
      <c r="AE95" s="334" t="s">
        <v>400</v>
      </c>
      <c r="AF95" s="335"/>
      <c r="AG95" s="61"/>
    </row>
    <row r="96" spans="1:33" ht="13.5">
      <c r="A96" s="61"/>
      <c r="B96" s="20">
        <v>1</v>
      </c>
      <c r="C96" s="320" t="s">
        <v>114</v>
      </c>
      <c r="D96" s="320"/>
      <c r="E96" s="320"/>
      <c r="F96" s="336" t="s">
        <v>133</v>
      </c>
      <c r="G96" s="336"/>
      <c r="H96" s="21" t="s">
        <v>158</v>
      </c>
      <c r="I96" s="329">
        <v>7.2</v>
      </c>
      <c r="J96" s="330"/>
      <c r="K96" s="330">
        <v>7.2</v>
      </c>
      <c r="L96" s="330"/>
      <c r="M96" s="329"/>
      <c r="N96" s="330"/>
      <c r="O96" s="330"/>
      <c r="P96" s="331"/>
      <c r="Q96" s="329"/>
      <c r="R96" s="330"/>
      <c r="S96" s="330"/>
      <c r="T96" s="331"/>
      <c r="U96" s="329">
        <v>7.4</v>
      </c>
      <c r="V96" s="330"/>
      <c r="W96" s="330">
        <v>7.4</v>
      </c>
      <c r="X96" s="331"/>
      <c r="Y96" s="329">
        <v>7.1</v>
      </c>
      <c r="Z96" s="330"/>
      <c r="AA96" s="330">
        <v>7.1</v>
      </c>
      <c r="AB96" s="331"/>
      <c r="AC96" s="329">
        <v>7.1</v>
      </c>
      <c r="AD96" s="330"/>
      <c r="AE96" s="405">
        <v>7</v>
      </c>
      <c r="AF96" s="406"/>
      <c r="AG96" s="61"/>
    </row>
    <row r="97" spans="1:33" ht="13.5">
      <c r="A97" s="61"/>
      <c r="B97" s="20">
        <v>2</v>
      </c>
      <c r="C97" s="320" t="s">
        <v>20</v>
      </c>
      <c r="D97" s="320"/>
      <c r="E97" s="320"/>
      <c r="F97" s="321" t="s">
        <v>23</v>
      </c>
      <c r="G97" s="321"/>
      <c r="H97" s="21" t="s">
        <v>24</v>
      </c>
      <c r="I97" s="327" t="s">
        <v>243</v>
      </c>
      <c r="J97" s="328"/>
      <c r="K97" s="317" t="s">
        <v>243</v>
      </c>
      <c r="L97" s="318"/>
      <c r="M97" s="327"/>
      <c r="N97" s="328"/>
      <c r="O97" s="407"/>
      <c r="P97" s="408"/>
      <c r="Q97" s="315"/>
      <c r="R97" s="319"/>
      <c r="S97" s="317"/>
      <c r="T97" s="318"/>
      <c r="U97" s="315">
        <v>0.8</v>
      </c>
      <c r="V97" s="319"/>
      <c r="W97" s="317" t="s">
        <v>243</v>
      </c>
      <c r="X97" s="318"/>
      <c r="Y97" s="327" t="s">
        <v>243</v>
      </c>
      <c r="Z97" s="328"/>
      <c r="AA97" s="317" t="s">
        <v>243</v>
      </c>
      <c r="AB97" s="318"/>
      <c r="AC97" s="327" t="s">
        <v>243</v>
      </c>
      <c r="AD97" s="328"/>
      <c r="AE97" s="317" t="s">
        <v>243</v>
      </c>
      <c r="AF97" s="318"/>
      <c r="AG97" s="61"/>
    </row>
    <row r="98" spans="1:33" ht="13.5">
      <c r="A98" s="61"/>
      <c r="B98" s="20">
        <v>3</v>
      </c>
      <c r="C98" s="320" t="s">
        <v>21</v>
      </c>
      <c r="D98" s="320"/>
      <c r="E98" s="320"/>
      <c r="F98" s="321" t="s">
        <v>23</v>
      </c>
      <c r="G98" s="321"/>
      <c r="H98" s="21" t="s">
        <v>25</v>
      </c>
      <c r="I98" s="315">
        <v>8.7</v>
      </c>
      <c r="J98" s="319"/>
      <c r="K98" s="317">
        <v>8.5</v>
      </c>
      <c r="L98" s="318"/>
      <c r="M98" s="324"/>
      <c r="N98" s="325"/>
      <c r="O98" s="325"/>
      <c r="P98" s="326"/>
      <c r="Q98" s="315"/>
      <c r="R98" s="316"/>
      <c r="S98" s="317"/>
      <c r="T98" s="318"/>
      <c r="U98" s="315">
        <v>0.7</v>
      </c>
      <c r="V98" s="319"/>
      <c r="W98" s="310">
        <v>3.7</v>
      </c>
      <c r="X98" s="311"/>
      <c r="Y98" s="309">
        <v>6.3</v>
      </c>
      <c r="Z98" s="310"/>
      <c r="AA98" s="310">
        <v>7.1</v>
      </c>
      <c r="AB98" s="311"/>
      <c r="AC98" s="309">
        <v>7.9</v>
      </c>
      <c r="AD98" s="310"/>
      <c r="AE98" s="310">
        <v>8.7</v>
      </c>
      <c r="AF98" s="311"/>
      <c r="AG98" s="61"/>
    </row>
    <row r="99" spans="1:33" ht="13.5">
      <c r="A99" s="61"/>
      <c r="B99" s="22">
        <v>4</v>
      </c>
      <c r="C99" s="312" t="s">
        <v>19</v>
      </c>
      <c r="D99" s="312"/>
      <c r="E99" s="312"/>
      <c r="F99" s="313" t="s">
        <v>22</v>
      </c>
      <c r="G99" s="313"/>
      <c r="H99" s="23" t="s">
        <v>25</v>
      </c>
      <c r="I99" s="302" t="s">
        <v>243</v>
      </c>
      <c r="J99" s="303"/>
      <c r="K99" s="304" t="s">
        <v>243</v>
      </c>
      <c r="L99" s="305"/>
      <c r="M99" s="302"/>
      <c r="N99" s="303"/>
      <c r="O99" s="304"/>
      <c r="P99" s="305"/>
      <c r="Q99" s="302"/>
      <c r="R99" s="303"/>
      <c r="S99" s="304"/>
      <c r="T99" s="305"/>
      <c r="U99" s="302" t="s">
        <v>243</v>
      </c>
      <c r="V99" s="303"/>
      <c r="W99" s="304" t="s">
        <v>243</v>
      </c>
      <c r="X99" s="305"/>
      <c r="Y99" s="302" t="s">
        <v>243</v>
      </c>
      <c r="Z99" s="303"/>
      <c r="AA99" s="304" t="s">
        <v>243</v>
      </c>
      <c r="AB99" s="305"/>
      <c r="AC99" s="302" t="s">
        <v>243</v>
      </c>
      <c r="AD99" s="303"/>
      <c r="AE99" s="304" t="s">
        <v>243</v>
      </c>
      <c r="AF99" s="305"/>
      <c r="AG99" s="61"/>
    </row>
    <row r="100" spans="1:33" ht="13.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</row>
    <row r="170" ht="15.75" customHeight="1"/>
    <row r="171" ht="15.75" customHeight="1"/>
    <row r="172" ht="15.75" customHeight="1"/>
    <row r="173" ht="15.75" customHeight="1"/>
    <row r="174" ht="14.25" customHeight="1"/>
    <row r="175" ht="14.25" customHeight="1"/>
    <row r="178" spans="2:32" ht="14.25">
      <c r="B178" s="52"/>
      <c r="C178" s="47"/>
      <c r="D178" s="46"/>
      <c r="E178" s="46"/>
      <c r="F178" s="46"/>
      <c r="AB178" s="13"/>
      <c r="AC178" s="13"/>
      <c r="AD178" s="13"/>
      <c r="AE178" s="13"/>
      <c r="AF178" s="24"/>
    </row>
    <row r="179" spans="2:32" ht="14.25">
      <c r="B179" s="52"/>
      <c r="C179" s="47"/>
      <c r="D179" s="46"/>
      <c r="E179" s="46"/>
      <c r="F179" s="46"/>
      <c r="AB179" s="13"/>
      <c r="AC179" s="13"/>
      <c r="AD179" s="13"/>
      <c r="AE179" s="13"/>
      <c r="AF179" s="24"/>
    </row>
    <row r="180" spans="2:32" ht="14.25">
      <c r="B180" s="52"/>
      <c r="C180" s="47"/>
      <c r="D180" s="46"/>
      <c r="E180" s="46"/>
      <c r="F180" s="46"/>
      <c r="AB180" s="13"/>
      <c r="AC180" s="13"/>
      <c r="AD180" s="13"/>
      <c r="AE180" s="13"/>
      <c r="AF180" s="24"/>
    </row>
    <row r="181" spans="2:32" ht="14.25">
      <c r="B181" s="52"/>
      <c r="C181" s="47"/>
      <c r="D181" s="46"/>
      <c r="E181" s="46"/>
      <c r="F181" s="46"/>
      <c r="AB181" s="13"/>
      <c r="AC181" s="13"/>
      <c r="AD181" s="13"/>
      <c r="AE181" s="13"/>
      <c r="AF181" s="24"/>
    </row>
    <row r="182" spans="2:32" ht="14.25">
      <c r="B182" s="52"/>
      <c r="C182" s="47"/>
      <c r="D182" s="46"/>
      <c r="E182" s="46"/>
      <c r="F182" s="46"/>
      <c r="AB182" s="13"/>
      <c r="AC182" s="13"/>
      <c r="AD182" s="13"/>
      <c r="AE182" s="13"/>
      <c r="AF182" s="24"/>
    </row>
    <row r="183" spans="2:32" ht="14.25">
      <c r="B183" s="52"/>
      <c r="C183" s="47"/>
      <c r="D183" s="46"/>
      <c r="E183" s="46"/>
      <c r="F183" s="46"/>
      <c r="AB183" s="13"/>
      <c r="AC183" s="13"/>
      <c r="AD183" s="13"/>
      <c r="AE183" s="13"/>
      <c r="AF183" s="24"/>
    </row>
    <row r="185" spans="2:32" ht="14.25">
      <c r="B185" s="52"/>
      <c r="C185" s="47"/>
      <c r="D185" s="46"/>
      <c r="E185" s="46"/>
      <c r="F185" s="46"/>
      <c r="AB185" s="13"/>
      <c r="AC185" s="13"/>
      <c r="AD185" s="13"/>
      <c r="AE185" s="13"/>
      <c r="AF185" s="24"/>
    </row>
    <row r="187" spans="2:32" ht="14.25">
      <c r="B187" s="52"/>
      <c r="C187" s="47"/>
      <c r="D187" s="46"/>
      <c r="E187" s="46"/>
      <c r="F187" s="46"/>
      <c r="AB187" s="13"/>
      <c r="AC187" s="13"/>
      <c r="AD187" s="13"/>
      <c r="AE187" s="13"/>
      <c r="AF187" s="24"/>
    </row>
    <row r="189" spans="2:32" ht="14.25">
      <c r="B189" s="52"/>
      <c r="C189" s="47"/>
      <c r="D189" s="46"/>
      <c r="E189" s="46"/>
      <c r="F189" s="46"/>
      <c r="AB189" s="13"/>
      <c r="AC189" s="13"/>
      <c r="AD189" s="13"/>
      <c r="AE189" s="13"/>
      <c r="AF189" s="24"/>
    </row>
    <row r="191" spans="2:32" ht="14.25">
      <c r="B191" s="52"/>
      <c r="C191" s="47"/>
      <c r="D191" s="46"/>
      <c r="E191" s="46"/>
      <c r="F191" s="46"/>
      <c r="AB191" s="13"/>
      <c r="AC191" s="13"/>
      <c r="AD191" s="13"/>
      <c r="AE191" s="13"/>
      <c r="AF191" s="24"/>
    </row>
    <row r="193" spans="2:32" ht="14.25">
      <c r="B193" s="52"/>
      <c r="C193" s="47"/>
      <c r="D193" s="46"/>
      <c r="E193" s="46"/>
      <c r="F193" s="46"/>
      <c r="AB193" s="13"/>
      <c r="AC193" s="13"/>
      <c r="AD193" s="13"/>
      <c r="AE193" s="13"/>
      <c r="AF193" s="24"/>
    </row>
    <row r="195" spans="2:32" ht="14.25">
      <c r="B195" s="52"/>
      <c r="C195" s="47"/>
      <c r="D195" s="46"/>
      <c r="E195" s="46"/>
      <c r="F195" s="46"/>
      <c r="AB195" s="13"/>
      <c r="AC195" s="13"/>
      <c r="AD195" s="13"/>
      <c r="AE195" s="13"/>
      <c r="AF195" s="24"/>
    </row>
    <row r="197" spans="2:32" ht="14.25">
      <c r="B197" s="52"/>
      <c r="C197" s="47"/>
      <c r="D197" s="46"/>
      <c r="E197" s="46"/>
      <c r="F197" s="46"/>
      <c r="AB197" s="13"/>
      <c r="AC197" s="13"/>
      <c r="AD197" s="13"/>
      <c r="AE197" s="13"/>
      <c r="AF197" s="24"/>
    </row>
    <row r="199" spans="2:32" ht="14.25">
      <c r="B199" s="52"/>
      <c r="C199" s="47"/>
      <c r="D199" s="46"/>
      <c r="E199" s="46"/>
      <c r="F199" s="46"/>
      <c r="AB199" s="13"/>
      <c r="AC199" s="13"/>
      <c r="AD199" s="13"/>
      <c r="AE199" s="13"/>
      <c r="AF199" s="24"/>
    </row>
    <row r="201" spans="2:32" ht="14.25">
      <c r="B201" s="52"/>
      <c r="C201" s="47"/>
      <c r="D201" s="46"/>
      <c r="E201" s="46"/>
      <c r="F201" s="46"/>
      <c r="AB201" s="13"/>
      <c r="AC201" s="13"/>
      <c r="AD201" s="13"/>
      <c r="AE201" s="13"/>
      <c r="AF201" s="24"/>
    </row>
    <row r="203" spans="2:32" ht="14.25">
      <c r="B203" s="52"/>
      <c r="C203" s="47"/>
      <c r="D203" s="46"/>
      <c r="E203" s="46"/>
      <c r="F203" s="46"/>
      <c r="AB203" s="13"/>
      <c r="AC203" s="13"/>
      <c r="AD203" s="13"/>
      <c r="AE203" s="13"/>
      <c r="AF203" s="24"/>
    </row>
    <row r="205" spans="2:32" ht="14.25">
      <c r="B205" s="52"/>
      <c r="C205" s="47"/>
      <c r="D205" s="46"/>
      <c r="E205" s="46"/>
      <c r="F205" s="46"/>
      <c r="AB205" s="13"/>
      <c r="AC205" s="13"/>
      <c r="AD205" s="13"/>
      <c r="AE205" s="13"/>
      <c r="AF205" s="24"/>
    </row>
    <row r="207" spans="2:32" ht="14.25">
      <c r="B207" s="52"/>
      <c r="C207" s="47"/>
      <c r="D207" s="46"/>
      <c r="E207" s="46"/>
      <c r="F207" s="46"/>
      <c r="AB207" s="13"/>
      <c r="AC207" s="13"/>
      <c r="AD207" s="13"/>
      <c r="AE207" s="13"/>
      <c r="AF207" s="24"/>
    </row>
    <row r="209" spans="2:32" ht="14.25">
      <c r="B209" s="52"/>
      <c r="C209" s="47"/>
      <c r="D209" s="46"/>
      <c r="E209" s="46"/>
      <c r="F209" s="46"/>
      <c r="AB209" s="13"/>
      <c r="AC209" s="13"/>
      <c r="AD209" s="13"/>
      <c r="AE209" s="13"/>
      <c r="AF209" s="24"/>
    </row>
    <row r="211" spans="2:32" ht="14.25">
      <c r="B211" s="52"/>
      <c r="C211" s="47"/>
      <c r="D211" s="46"/>
      <c r="E211" s="46"/>
      <c r="F211" s="46"/>
      <c r="AB211" s="13"/>
      <c r="AC211" s="13"/>
      <c r="AD211" s="13"/>
      <c r="AE211" s="13"/>
      <c r="AF211" s="24"/>
    </row>
    <row r="213" spans="2:32" ht="14.25">
      <c r="B213" s="52"/>
      <c r="C213" s="47"/>
      <c r="D213" s="46"/>
      <c r="E213" s="46"/>
      <c r="F213" s="46"/>
      <c r="AB213" s="13"/>
      <c r="AC213" s="13"/>
      <c r="AD213" s="13"/>
      <c r="AE213" s="13"/>
      <c r="AF213" s="24"/>
    </row>
    <row r="215" spans="2:32" ht="14.25">
      <c r="B215" s="52"/>
      <c r="C215" s="47"/>
      <c r="D215" s="46"/>
      <c r="E215" s="46"/>
      <c r="F215" s="46"/>
      <c r="AB215" s="13"/>
      <c r="AC215" s="13"/>
      <c r="AD215" s="13"/>
      <c r="AE215" s="13"/>
      <c r="AF215" s="24"/>
    </row>
    <row r="217" spans="2:32" ht="14.25">
      <c r="B217" s="52"/>
      <c r="C217" s="47"/>
      <c r="D217" s="46"/>
      <c r="E217" s="46"/>
      <c r="F217" s="46"/>
      <c r="AB217" s="13"/>
      <c r="AC217" s="13"/>
      <c r="AD217" s="13"/>
      <c r="AE217" s="13"/>
      <c r="AF217" s="24"/>
    </row>
    <row r="219" spans="2:32" ht="14.25">
      <c r="B219" s="52"/>
      <c r="C219" s="47"/>
      <c r="D219" s="46"/>
      <c r="E219" s="46"/>
      <c r="F219" s="46"/>
      <c r="AB219" s="13"/>
      <c r="AC219" s="13"/>
      <c r="AD219" s="13"/>
      <c r="AE219" s="13"/>
      <c r="AF219" s="24"/>
    </row>
    <row r="221" spans="2:32" ht="14.25">
      <c r="B221" s="52"/>
      <c r="C221" s="47"/>
      <c r="D221" s="46"/>
      <c r="E221" s="46"/>
      <c r="F221" s="46"/>
      <c r="AB221" s="13"/>
      <c r="AC221" s="13"/>
      <c r="AD221" s="13"/>
      <c r="AE221" s="13"/>
      <c r="AF221" s="24"/>
    </row>
    <row r="223" spans="2:32" ht="14.25">
      <c r="B223" s="52"/>
      <c r="C223" s="47"/>
      <c r="D223" s="46"/>
      <c r="E223" s="46"/>
      <c r="F223" s="46"/>
      <c r="AB223" s="13"/>
      <c r="AC223" s="13"/>
      <c r="AD223" s="13"/>
      <c r="AE223" s="13"/>
      <c r="AF223" s="24"/>
    </row>
    <row r="225" spans="2:32" ht="14.25">
      <c r="B225" s="52"/>
      <c r="C225" s="47"/>
      <c r="D225" s="46"/>
      <c r="E225" s="46"/>
      <c r="F225" s="46"/>
      <c r="AB225" s="13"/>
      <c r="AC225" s="13"/>
      <c r="AD225" s="13"/>
      <c r="AE225" s="13"/>
      <c r="AF225" s="24"/>
    </row>
    <row r="227" spans="2:32" ht="14.25">
      <c r="B227" s="52"/>
      <c r="C227" s="47"/>
      <c r="D227" s="46"/>
      <c r="E227" s="46"/>
      <c r="F227" s="46"/>
      <c r="AB227" s="13"/>
      <c r="AC227" s="13"/>
      <c r="AD227" s="13"/>
      <c r="AE227" s="13"/>
      <c r="AF227" s="24"/>
    </row>
    <row r="229" spans="2:32" ht="14.25">
      <c r="B229" s="52"/>
      <c r="C229" s="47"/>
      <c r="D229" s="46"/>
      <c r="E229" s="46"/>
      <c r="F229" s="46"/>
      <c r="AB229" s="13"/>
      <c r="AC229" s="13"/>
      <c r="AD229" s="13"/>
      <c r="AE229" s="13"/>
      <c r="AF229" s="24"/>
    </row>
    <row r="231" spans="2:32" ht="13.5" customHeight="1">
      <c r="B231" s="52"/>
      <c r="C231" s="47"/>
      <c r="D231" s="46"/>
      <c r="E231" s="46"/>
      <c r="F231" s="46"/>
      <c r="AB231" s="13"/>
      <c r="AC231" s="13"/>
      <c r="AD231" s="13"/>
      <c r="AE231" s="13"/>
      <c r="AF231" s="24"/>
    </row>
    <row r="232" ht="8.25" customHeight="1"/>
    <row r="233" spans="2:32" ht="14.25">
      <c r="B233" s="52"/>
      <c r="C233" s="47"/>
      <c r="D233" s="46"/>
      <c r="E233" s="46"/>
      <c r="F233" s="46"/>
      <c r="AB233" s="13"/>
      <c r="AC233" s="13"/>
      <c r="AD233" s="13"/>
      <c r="AE233" s="13"/>
      <c r="AF233" s="24"/>
    </row>
    <row r="234" ht="7.5" customHeight="1"/>
    <row r="235" spans="2:32" ht="14.25">
      <c r="B235" s="52"/>
      <c r="C235" s="47"/>
      <c r="D235" s="46"/>
      <c r="E235" s="46"/>
      <c r="F235" s="46"/>
      <c r="AB235" s="13"/>
      <c r="AC235" s="13"/>
      <c r="AD235" s="13"/>
      <c r="AE235" s="13"/>
      <c r="AF235" s="24"/>
    </row>
    <row r="237" spans="2:32" ht="14.25">
      <c r="B237" s="52"/>
      <c r="C237" s="47"/>
      <c r="D237" s="46"/>
      <c r="E237" s="46"/>
      <c r="F237" s="46"/>
      <c r="AB237" s="13"/>
      <c r="AC237" s="13"/>
      <c r="AD237" s="13"/>
      <c r="AE237" s="13"/>
      <c r="AF237" s="24"/>
    </row>
    <row r="239" spans="2:32" ht="14.25">
      <c r="B239" s="52"/>
      <c r="C239" s="47"/>
      <c r="D239" s="46"/>
      <c r="E239" s="46"/>
      <c r="F239" s="46"/>
      <c r="AB239" s="13"/>
      <c r="AC239" s="13"/>
      <c r="AD239" s="13"/>
      <c r="AE239" s="13"/>
      <c r="AF239" s="24"/>
    </row>
    <row r="241" spans="2:32" ht="14.25">
      <c r="B241" s="52"/>
      <c r="C241" s="47"/>
      <c r="D241" s="46"/>
      <c r="E241" s="46"/>
      <c r="F241" s="46"/>
      <c r="AB241" s="13"/>
      <c r="AC241" s="13"/>
      <c r="AD241" s="13"/>
      <c r="AE241" s="13"/>
      <c r="AF241" s="24"/>
    </row>
    <row r="243" spans="2:32" ht="14.25">
      <c r="B243" s="52"/>
      <c r="C243" s="47"/>
      <c r="D243" s="46"/>
      <c r="E243" s="46"/>
      <c r="F243" s="46"/>
      <c r="AB243" s="13"/>
      <c r="AC243" s="13"/>
      <c r="AD243" s="13"/>
      <c r="AE243" s="13"/>
      <c r="AF243" s="24"/>
    </row>
    <row r="245" spans="2:32" ht="14.25">
      <c r="B245" s="52"/>
      <c r="C245" s="47"/>
      <c r="D245" s="46"/>
      <c r="E245" s="46"/>
      <c r="F245" s="46"/>
      <c r="AB245" s="13"/>
      <c r="AC245" s="13"/>
      <c r="AD245" s="13"/>
      <c r="AE245" s="13"/>
      <c r="AF245" s="24"/>
    </row>
    <row r="247" spans="2:32" ht="14.25">
      <c r="B247" s="52"/>
      <c r="C247" s="47"/>
      <c r="D247" s="46"/>
      <c r="E247" s="46"/>
      <c r="F247" s="46"/>
      <c r="AB247" s="13"/>
      <c r="AC247" s="13"/>
      <c r="AD247" s="13"/>
      <c r="AE247" s="13"/>
      <c r="AF247" s="24"/>
    </row>
    <row r="249" spans="2:32" ht="14.25">
      <c r="B249" s="52"/>
      <c r="C249" s="47"/>
      <c r="D249" s="46"/>
      <c r="E249" s="46"/>
      <c r="F249" s="46"/>
      <c r="AB249" s="13"/>
      <c r="AC249" s="13"/>
      <c r="AD249" s="13"/>
      <c r="AE249" s="13"/>
      <c r="AF249" s="24"/>
    </row>
    <row r="251" spans="2:32" ht="14.25">
      <c r="B251" s="52"/>
      <c r="C251" s="47"/>
      <c r="D251" s="46"/>
      <c r="E251" s="46"/>
      <c r="F251" s="46"/>
      <c r="AB251" s="13"/>
      <c r="AC251" s="13"/>
      <c r="AD251" s="13"/>
      <c r="AE251" s="13"/>
      <c r="AF251" s="24"/>
    </row>
    <row r="253" spans="2:32" ht="14.25">
      <c r="B253" s="52"/>
      <c r="C253" s="47"/>
      <c r="D253" s="46"/>
      <c r="E253" s="46"/>
      <c r="F253" s="46"/>
      <c r="AB253" s="13"/>
      <c r="AC253" s="13"/>
      <c r="AD253" s="13"/>
      <c r="AE253" s="13"/>
      <c r="AF253" s="24"/>
    </row>
    <row r="255" spans="2:32" ht="14.25">
      <c r="B255" s="52"/>
      <c r="C255" s="47"/>
      <c r="D255" s="46"/>
      <c r="E255" s="46"/>
      <c r="F255" s="46"/>
      <c r="AB255" s="13"/>
      <c r="AC255" s="13"/>
      <c r="AD255" s="13"/>
      <c r="AE255" s="13"/>
      <c r="AF255" s="24"/>
    </row>
    <row r="257" spans="2:32" ht="14.25">
      <c r="B257" s="52"/>
      <c r="C257" s="47"/>
      <c r="D257" s="46"/>
      <c r="E257" s="46"/>
      <c r="F257" s="46"/>
      <c r="AB257" s="13"/>
      <c r="AC257" s="13"/>
      <c r="AD257" s="13"/>
      <c r="AE257" s="13"/>
      <c r="AF257" s="24"/>
    </row>
    <row r="259" spans="2:32" ht="14.25">
      <c r="B259" s="52"/>
      <c r="C259" s="47"/>
      <c r="D259" s="46"/>
      <c r="E259" s="46"/>
      <c r="F259" s="46"/>
      <c r="AB259" s="13"/>
      <c r="AC259" s="13"/>
      <c r="AD259" s="13"/>
      <c r="AE259" s="13"/>
      <c r="AF259" s="24"/>
    </row>
    <row r="261" spans="2:32" ht="13.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2:32" ht="13.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2:32" ht="13.5">
      <c r="B263" s="3"/>
      <c r="C263" s="3"/>
      <c r="D263" s="3"/>
      <c r="E263" s="3"/>
      <c r="F263" s="3"/>
      <c r="G263" s="3"/>
      <c r="H263" s="3"/>
      <c r="I263" s="78"/>
      <c r="J263" s="78"/>
      <c r="K263" s="78"/>
      <c r="L263" s="79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9"/>
      <c r="AE263" s="78"/>
      <c r="AF263" s="79"/>
    </row>
    <row r="264" spans="2:32" ht="13.5">
      <c r="B264" s="3"/>
      <c r="C264" s="3"/>
      <c r="D264" s="3"/>
      <c r="E264" s="3"/>
      <c r="F264" s="3"/>
      <c r="G264" s="3"/>
      <c r="H264" s="3"/>
      <c r="I264" s="78"/>
      <c r="J264" s="78"/>
      <c r="K264" s="79"/>
      <c r="L264" s="79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9"/>
      <c r="AD264" s="79"/>
      <c r="AE264" s="79"/>
      <c r="AF264" s="79"/>
    </row>
    <row r="265" spans="2:32" ht="13.5">
      <c r="B265" s="1"/>
      <c r="C265" s="3"/>
      <c r="D265" s="3"/>
      <c r="E265" s="3"/>
      <c r="F265" s="3"/>
      <c r="G265" s="3"/>
      <c r="H265" s="3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80"/>
      <c r="AF265" s="80"/>
    </row>
    <row r="266" spans="2:32" ht="13.5">
      <c r="B266" s="1"/>
      <c r="C266" s="3"/>
      <c r="D266" s="3"/>
      <c r="E266" s="3"/>
      <c r="F266" s="2"/>
      <c r="G266" s="2"/>
      <c r="H266" s="1"/>
      <c r="I266" s="81"/>
      <c r="J266" s="81"/>
      <c r="K266" s="81"/>
      <c r="L266" s="81"/>
      <c r="M266" s="82"/>
      <c r="N266" s="82"/>
      <c r="O266" s="81"/>
      <c r="P266" s="81"/>
      <c r="Q266" s="81"/>
      <c r="R266" s="81"/>
      <c r="S266" s="82"/>
      <c r="T266" s="82"/>
      <c r="U266" s="82"/>
      <c r="V266" s="82"/>
      <c r="W266" s="81"/>
      <c r="X266" s="81"/>
      <c r="Y266" s="82"/>
      <c r="Z266" s="82"/>
      <c r="AA266" s="81"/>
      <c r="AB266" s="81"/>
      <c r="AC266" s="82"/>
      <c r="AD266" s="82"/>
      <c r="AE266" s="81"/>
      <c r="AF266" s="81"/>
    </row>
    <row r="267" spans="2:32" ht="13.5">
      <c r="B267" s="1"/>
      <c r="C267" s="3"/>
      <c r="D267" s="3"/>
      <c r="E267" s="3"/>
      <c r="F267" s="3"/>
      <c r="G267" s="3"/>
      <c r="H267" s="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</row>
    <row r="268" spans="2:32" ht="13.5">
      <c r="B268" s="1"/>
      <c r="C268" s="3"/>
      <c r="D268" s="3"/>
      <c r="E268" s="3"/>
      <c r="F268" s="3"/>
      <c r="G268" s="3"/>
      <c r="H268" s="1"/>
      <c r="I268" s="81"/>
      <c r="J268" s="81"/>
      <c r="K268" s="82"/>
      <c r="L268" s="82"/>
      <c r="M268" s="82"/>
      <c r="N268" s="82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</row>
    <row r="269" spans="2:32" ht="13.5">
      <c r="B269" s="1"/>
      <c r="C269" s="3"/>
      <c r="D269" s="3"/>
      <c r="E269" s="3"/>
      <c r="F269" s="3"/>
      <c r="G269" s="3"/>
      <c r="H269" s="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</row>
    <row r="270" spans="2:32" ht="13.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2:32" ht="13.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2:32" ht="13.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2:32" ht="13.5">
      <c r="B273" s="3"/>
      <c r="C273" s="3"/>
      <c r="D273" s="3"/>
      <c r="E273" s="3"/>
      <c r="F273" s="3"/>
      <c r="G273" s="3"/>
      <c r="H273" s="3"/>
      <c r="I273" s="78"/>
      <c r="J273" s="79"/>
      <c r="K273" s="78"/>
      <c r="L273" s="79"/>
      <c r="M273" s="78"/>
      <c r="N273" s="79"/>
      <c r="O273" s="78"/>
      <c r="P273" s="79"/>
      <c r="Q273" s="78"/>
      <c r="R273" s="79"/>
      <c r="S273" s="78"/>
      <c r="T273" s="79"/>
      <c r="U273" s="78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</row>
    <row r="274" spans="2:32" ht="13.5">
      <c r="B274" s="3"/>
      <c r="C274" s="3"/>
      <c r="D274" s="3"/>
      <c r="E274" s="3"/>
      <c r="F274" s="3"/>
      <c r="G274" s="3"/>
      <c r="H274" s="3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</row>
    <row r="275" spans="2:32" ht="13.5">
      <c r="B275" s="1"/>
      <c r="C275" s="3"/>
      <c r="D275" s="3"/>
      <c r="E275" s="3"/>
      <c r="F275" s="3"/>
      <c r="G275" s="3"/>
      <c r="H275" s="3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</row>
    <row r="276" spans="2:32" ht="13.5">
      <c r="B276" s="1"/>
      <c r="C276" s="401"/>
      <c r="D276" s="401"/>
      <c r="E276" s="401"/>
      <c r="F276" s="402"/>
      <c r="G276" s="402"/>
      <c r="H276" s="1"/>
      <c r="I276" s="399"/>
      <c r="J276" s="399"/>
      <c r="K276" s="399"/>
      <c r="L276" s="399"/>
      <c r="M276" s="399"/>
      <c r="N276" s="399"/>
      <c r="O276" s="399"/>
      <c r="P276" s="399"/>
      <c r="Q276" s="399"/>
      <c r="R276" s="399"/>
      <c r="S276" s="399"/>
      <c r="T276" s="399"/>
      <c r="U276" s="399"/>
      <c r="V276" s="399"/>
      <c r="W276" s="399"/>
      <c r="X276" s="399"/>
      <c r="Y276" s="399"/>
      <c r="Z276" s="399"/>
      <c r="AA276" s="399"/>
      <c r="AB276" s="399"/>
      <c r="AC276" s="399"/>
      <c r="AD276" s="399"/>
      <c r="AE276" s="399"/>
      <c r="AF276" s="399"/>
    </row>
    <row r="277" spans="2:32" ht="13.5">
      <c r="B277" s="1"/>
      <c r="C277" s="401"/>
      <c r="D277" s="401"/>
      <c r="E277" s="401"/>
      <c r="F277" s="185"/>
      <c r="G277" s="185"/>
      <c r="H277" s="1"/>
      <c r="I277" s="399"/>
      <c r="J277" s="399"/>
      <c r="K277" s="399"/>
      <c r="L277" s="399"/>
      <c r="M277" s="399"/>
      <c r="N277" s="399"/>
      <c r="O277" s="399"/>
      <c r="P277" s="399"/>
      <c r="Q277" s="399"/>
      <c r="R277" s="399"/>
      <c r="S277" s="399"/>
      <c r="T277" s="399"/>
      <c r="U277" s="399"/>
      <c r="V277" s="399"/>
      <c r="W277" s="399"/>
      <c r="X277" s="399"/>
      <c r="Y277" s="399"/>
      <c r="Z277" s="399"/>
      <c r="AA277" s="399"/>
      <c r="AB277" s="399"/>
      <c r="AC277" s="399"/>
      <c r="AD277" s="399"/>
      <c r="AE277" s="399"/>
      <c r="AF277" s="399"/>
    </row>
    <row r="278" spans="2:32" ht="13.5">
      <c r="B278" s="1"/>
      <c r="C278" s="401"/>
      <c r="D278" s="401"/>
      <c r="E278" s="401"/>
      <c r="F278" s="185"/>
      <c r="G278" s="185"/>
      <c r="H278" s="1"/>
      <c r="I278" s="399"/>
      <c r="J278" s="399"/>
      <c r="K278" s="399"/>
      <c r="L278" s="399"/>
      <c r="M278" s="399"/>
      <c r="N278" s="399"/>
      <c r="O278" s="400"/>
      <c r="P278" s="400"/>
      <c r="Q278" s="399"/>
      <c r="R278" s="399"/>
      <c r="S278" s="399"/>
      <c r="T278" s="399"/>
      <c r="U278" s="399"/>
      <c r="V278" s="399"/>
      <c r="W278" s="399"/>
      <c r="X278" s="399"/>
      <c r="Y278" s="399"/>
      <c r="Z278" s="399"/>
      <c r="AA278" s="399"/>
      <c r="AB278" s="399"/>
      <c r="AC278" s="399"/>
      <c r="AD278" s="399"/>
      <c r="AE278" s="399"/>
      <c r="AF278" s="399"/>
    </row>
    <row r="279" spans="2:32" ht="13.5">
      <c r="B279" s="1"/>
      <c r="C279" s="401"/>
      <c r="D279" s="401"/>
      <c r="E279" s="401"/>
      <c r="F279" s="185"/>
      <c r="G279" s="185"/>
      <c r="H279" s="1"/>
      <c r="I279" s="399"/>
      <c r="J279" s="399"/>
      <c r="K279" s="399"/>
      <c r="L279" s="399"/>
      <c r="M279" s="399"/>
      <c r="N279" s="399"/>
      <c r="O279" s="399"/>
      <c r="P279" s="399"/>
      <c r="Q279" s="399"/>
      <c r="R279" s="399"/>
      <c r="S279" s="399"/>
      <c r="T279" s="399"/>
      <c r="U279" s="399"/>
      <c r="V279" s="399"/>
      <c r="W279" s="400"/>
      <c r="X279" s="400"/>
      <c r="Y279" s="399"/>
      <c r="Z279" s="399"/>
      <c r="AA279" s="399"/>
      <c r="AB279" s="399"/>
      <c r="AC279" s="399"/>
      <c r="AD279" s="399"/>
      <c r="AE279" s="399"/>
      <c r="AF279" s="399"/>
    </row>
    <row r="280" spans="2:32" ht="13.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</sheetData>
  <sheetProtection password="CC03" sheet="1"/>
  <mergeCells count="768">
    <mergeCell ref="U99:V99"/>
    <mergeCell ref="W99:X99"/>
    <mergeCell ref="Y99:Z99"/>
    <mergeCell ref="AA99:AB99"/>
    <mergeCell ref="AC99:AD99"/>
    <mergeCell ref="AE99:AF99"/>
    <mergeCell ref="AC98:AD98"/>
    <mergeCell ref="AE98:AF98"/>
    <mergeCell ref="C99:E99"/>
    <mergeCell ref="F99:G99"/>
    <mergeCell ref="I99:J99"/>
    <mergeCell ref="K99:L99"/>
    <mergeCell ref="M99:N99"/>
    <mergeCell ref="O99:P99"/>
    <mergeCell ref="Q99:R99"/>
    <mergeCell ref="S99:T99"/>
    <mergeCell ref="Q98:R98"/>
    <mergeCell ref="S98:T98"/>
    <mergeCell ref="U98:V98"/>
    <mergeCell ref="W98:X98"/>
    <mergeCell ref="Y98:Z98"/>
    <mergeCell ref="AA98:AB98"/>
    <mergeCell ref="C98:E98"/>
    <mergeCell ref="F98:G98"/>
    <mergeCell ref="I98:J98"/>
    <mergeCell ref="K98:L98"/>
    <mergeCell ref="M98:N98"/>
    <mergeCell ref="O98:P98"/>
    <mergeCell ref="U97:V97"/>
    <mergeCell ref="W97:X97"/>
    <mergeCell ref="Y97:Z97"/>
    <mergeCell ref="AA97:AB97"/>
    <mergeCell ref="AC97:AD97"/>
    <mergeCell ref="AE97:AF97"/>
    <mergeCell ref="AC96:AD96"/>
    <mergeCell ref="AE96:AF96"/>
    <mergeCell ref="C97:E97"/>
    <mergeCell ref="F97:G97"/>
    <mergeCell ref="I97:J97"/>
    <mergeCell ref="K97:L97"/>
    <mergeCell ref="M97:N97"/>
    <mergeCell ref="O97:P97"/>
    <mergeCell ref="Q97:R97"/>
    <mergeCell ref="S97:T97"/>
    <mergeCell ref="Q96:R96"/>
    <mergeCell ref="S96:T96"/>
    <mergeCell ref="U96:V96"/>
    <mergeCell ref="W96:X96"/>
    <mergeCell ref="Y96:Z96"/>
    <mergeCell ref="AA96:AB96"/>
    <mergeCell ref="Y95:Z95"/>
    <mergeCell ref="AA95:AB95"/>
    <mergeCell ref="AC95:AD95"/>
    <mergeCell ref="AE95:AF95"/>
    <mergeCell ref="C96:E96"/>
    <mergeCell ref="F96:G96"/>
    <mergeCell ref="I96:J96"/>
    <mergeCell ref="K96:L96"/>
    <mergeCell ref="M96:N96"/>
    <mergeCell ref="O96:P96"/>
    <mergeCell ref="Y93:Z94"/>
    <mergeCell ref="AA93:AB94"/>
    <mergeCell ref="AC93:AD94"/>
    <mergeCell ref="AE93:AF94"/>
    <mergeCell ref="C95:G95"/>
    <mergeCell ref="I95:J95"/>
    <mergeCell ref="K95:L95"/>
    <mergeCell ref="M95:N95"/>
    <mergeCell ref="O95:P95"/>
    <mergeCell ref="Q95:R95"/>
    <mergeCell ref="Y91:AB92"/>
    <mergeCell ref="AC91:AF92"/>
    <mergeCell ref="I93:J94"/>
    <mergeCell ref="K93:L94"/>
    <mergeCell ref="M93:N94"/>
    <mergeCell ref="O93:P94"/>
    <mergeCell ref="Q93:R94"/>
    <mergeCell ref="S93:T94"/>
    <mergeCell ref="U93:V94"/>
    <mergeCell ref="W93:X94"/>
    <mergeCell ref="B91:G94"/>
    <mergeCell ref="H91:H95"/>
    <mergeCell ref="I91:L92"/>
    <mergeCell ref="M91:P92"/>
    <mergeCell ref="Q91:T92"/>
    <mergeCell ref="U91:X92"/>
    <mergeCell ref="S95:T95"/>
    <mergeCell ref="U95:V95"/>
    <mergeCell ref="W95:X95"/>
    <mergeCell ref="U89:V89"/>
    <mergeCell ref="W89:X89"/>
    <mergeCell ref="Y89:Z89"/>
    <mergeCell ref="AA89:AB89"/>
    <mergeCell ref="AC89:AD89"/>
    <mergeCell ref="AE89:AF89"/>
    <mergeCell ref="AC88:AD88"/>
    <mergeCell ref="AE88:AF88"/>
    <mergeCell ref="C89:E89"/>
    <mergeCell ref="F89:G89"/>
    <mergeCell ref="I89:J89"/>
    <mergeCell ref="K89:L89"/>
    <mergeCell ref="M89:N89"/>
    <mergeCell ref="O89:P89"/>
    <mergeCell ref="Q89:R89"/>
    <mergeCell ref="S89:T89"/>
    <mergeCell ref="Q88:R88"/>
    <mergeCell ref="S88:T88"/>
    <mergeCell ref="U88:V88"/>
    <mergeCell ref="W88:X88"/>
    <mergeCell ref="Y88:Z88"/>
    <mergeCell ref="AA88:AB88"/>
    <mergeCell ref="C88:E88"/>
    <mergeCell ref="F88:G88"/>
    <mergeCell ref="I88:J88"/>
    <mergeCell ref="K88:L88"/>
    <mergeCell ref="M88:N88"/>
    <mergeCell ref="O88:P88"/>
    <mergeCell ref="U87:V87"/>
    <mergeCell ref="W87:X87"/>
    <mergeCell ref="Y87:Z87"/>
    <mergeCell ref="AA87:AB87"/>
    <mergeCell ref="AC87:AD87"/>
    <mergeCell ref="AE87:AF87"/>
    <mergeCell ref="AC86:AD86"/>
    <mergeCell ref="AE86:AF86"/>
    <mergeCell ref="C87:E87"/>
    <mergeCell ref="F87:G87"/>
    <mergeCell ref="I87:J87"/>
    <mergeCell ref="K87:L87"/>
    <mergeCell ref="M87:N87"/>
    <mergeCell ref="O87:P87"/>
    <mergeCell ref="Q87:R87"/>
    <mergeCell ref="S87:T87"/>
    <mergeCell ref="Q86:R86"/>
    <mergeCell ref="S86:T86"/>
    <mergeCell ref="U86:V86"/>
    <mergeCell ref="W86:X86"/>
    <mergeCell ref="Y86:Z86"/>
    <mergeCell ref="AA86:AB86"/>
    <mergeCell ref="Y85:Z85"/>
    <mergeCell ref="AA85:AB85"/>
    <mergeCell ref="AC85:AD85"/>
    <mergeCell ref="AE85:AF85"/>
    <mergeCell ref="C86:E86"/>
    <mergeCell ref="F86:G86"/>
    <mergeCell ref="I86:J86"/>
    <mergeCell ref="K86:L86"/>
    <mergeCell ref="M86:N86"/>
    <mergeCell ref="O86:P86"/>
    <mergeCell ref="Y83:Z84"/>
    <mergeCell ref="AA83:AB84"/>
    <mergeCell ref="AC83:AD84"/>
    <mergeCell ref="AE83:AF84"/>
    <mergeCell ref="C85:G85"/>
    <mergeCell ref="I85:J85"/>
    <mergeCell ref="K85:L85"/>
    <mergeCell ref="M85:N85"/>
    <mergeCell ref="O85:P85"/>
    <mergeCell ref="Q85:R85"/>
    <mergeCell ref="Y81:AB82"/>
    <mergeCell ref="AC81:AF82"/>
    <mergeCell ref="I83:J84"/>
    <mergeCell ref="K83:L84"/>
    <mergeCell ref="M83:N84"/>
    <mergeCell ref="O83:P84"/>
    <mergeCell ref="Q83:R84"/>
    <mergeCell ref="S83:T84"/>
    <mergeCell ref="U83:V84"/>
    <mergeCell ref="W83:X84"/>
    <mergeCell ref="B81:G84"/>
    <mergeCell ref="H81:H85"/>
    <mergeCell ref="I81:L82"/>
    <mergeCell ref="M81:P82"/>
    <mergeCell ref="Q81:T82"/>
    <mergeCell ref="U81:X82"/>
    <mergeCell ref="S85:T85"/>
    <mergeCell ref="U85:V85"/>
    <mergeCell ref="W85:X85"/>
    <mergeCell ref="Q276:R276"/>
    <mergeCell ref="S276:T276"/>
    <mergeCell ref="C276:E276"/>
    <mergeCell ref="F276:G276"/>
    <mergeCell ref="I276:J276"/>
    <mergeCell ref="K276:L276"/>
    <mergeCell ref="M276:N276"/>
    <mergeCell ref="O276:P276"/>
    <mergeCell ref="U276:V276"/>
    <mergeCell ref="W276:X276"/>
    <mergeCell ref="Y276:Z276"/>
    <mergeCell ref="AA276:AB276"/>
    <mergeCell ref="AC276:AD276"/>
    <mergeCell ref="AE276:AF276"/>
    <mergeCell ref="C277:E277"/>
    <mergeCell ref="F277:G277"/>
    <mergeCell ref="I277:J277"/>
    <mergeCell ref="K277:L277"/>
    <mergeCell ref="M277:N277"/>
    <mergeCell ref="O277:P277"/>
    <mergeCell ref="Q277:R277"/>
    <mergeCell ref="S277:T277"/>
    <mergeCell ref="U277:V277"/>
    <mergeCell ref="W277:X277"/>
    <mergeCell ref="Y277:Z277"/>
    <mergeCell ref="AA277:AB277"/>
    <mergeCell ref="AC277:AD277"/>
    <mergeCell ref="AE277:AF277"/>
    <mergeCell ref="C278:E278"/>
    <mergeCell ref="F278:G278"/>
    <mergeCell ref="I278:J278"/>
    <mergeCell ref="K278:L278"/>
    <mergeCell ref="M278:N278"/>
    <mergeCell ref="O278:P278"/>
    <mergeCell ref="Q278:R278"/>
    <mergeCell ref="S278:T278"/>
    <mergeCell ref="U278:V278"/>
    <mergeCell ref="W278:X278"/>
    <mergeCell ref="Y278:Z278"/>
    <mergeCell ref="AA278:AB278"/>
    <mergeCell ref="AC278:AD278"/>
    <mergeCell ref="AE278:AF278"/>
    <mergeCell ref="C279:E279"/>
    <mergeCell ref="F279:G279"/>
    <mergeCell ref="I279:J279"/>
    <mergeCell ref="K279:L279"/>
    <mergeCell ref="M279:N279"/>
    <mergeCell ref="AA279:AB279"/>
    <mergeCell ref="AC279:AD279"/>
    <mergeCell ref="AE279:AF279"/>
    <mergeCell ref="O279:P279"/>
    <mergeCell ref="Q279:R279"/>
    <mergeCell ref="S279:T279"/>
    <mergeCell ref="U279:V279"/>
    <mergeCell ref="W279:X279"/>
    <mergeCell ref="Y279:Z279"/>
    <mergeCell ref="B56:G59"/>
    <mergeCell ref="H56:H60"/>
    <mergeCell ref="I56:L57"/>
    <mergeCell ref="M56:P57"/>
    <mergeCell ref="Q56:T57"/>
    <mergeCell ref="U56:X57"/>
    <mergeCell ref="S60:T60"/>
    <mergeCell ref="U60:V60"/>
    <mergeCell ref="W60:X60"/>
    <mergeCell ref="Y56:AB57"/>
    <mergeCell ref="AC56:AF57"/>
    <mergeCell ref="I58:J59"/>
    <mergeCell ref="K58:L59"/>
    <mergeCell ref="M58:N59"/>
    <mergeCell ref="O58:P59"/>
    <mergeCell ref="Q58:R59"/>
    <mergeCell ref="S58:T59"/>
    <mergeCell ref="U58:V59"/>
    <mergeCell ref="W58:X59"/>
    <mergeCell ref="Y58:Z59"/>
    <mergeCell ref="AA58:AB59"/>
    <mergeCell ref="AC58:AD59"/>
    <mergeCell ref="AE58:AF59"/>
    <mergeCell ref="C60:G60"/>
    <mergeCell ref="I60:J60"/>
    <mergeCell ref="K60:L60"/>
    <mergeCell ref="M60:N60"/>
    <mergeCell ref="O60:P60"/>
    <mergeCell ref="Q60:R60"/>
    <mergeCell ref="Y60:Z60"/>
    <mergeCell ref="AA60:AB60"/>
    <mergeCell ref="AC60:AD60"/>
    <mergeCell ref="AE60:AF60"/>
    <mergeCell ref="C61:E61"/>
    <mergeCell ref="F61:G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C62:E62"/>
    <mergeCell ref="F62:G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C63:E63"/>
    <mergeCell ref="F63:G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C64:E64"/>
    <mergeCell ref="F64:G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B66:G69"/>
    <mergeCell ref="H66:H70"/>
    <mergeCell ref="I66:L67"/>
    <mergeCell ref="M66:P67"/>
    <mergeCell ref="Q66:T67"/>
    <mergeCell ref="U66:X67"/>
    <mergeCell ref="S70:T70"/>
    <mergeCell ref="U70:V70"/>
    <mergeCell ref="W70:X70"/>
    <mergeCell ref="Y66:AB67"/>
    <mergeCell ref="AC66:AF67"/>
    <mergeCell ref="I68:J69"/>
    <mergeCell ref="K68:L69"/>
    <mergeCell ref="M68:N69"/>
    <mergeCell ref="O68:P69"/>
    <mergeCell ref="Q68:R69"/>
    <mergeCell ref="S68:T69"/>
    <mergeCell ref="U68:V69"/>
    <mergeCell ref="W68:X69"/>
    <mergeCell ref="Y68:Z69"/>
    <mergeCell ref="AA68:AB69"/>
    <mergeCell ref="AC68:AD69"/>
    <mergeCell ref="AE68:AF69"/>
    <mergeCell ref="C70:G70"/>
    <mergeCell ref="I70:J70"/>
    <mergeCell ref="K70:L70"/>
    <mergeCell ref="M70:N70"/>
    <mergeCell ref="O70:P70"/>
    <mergeCell ref="Q70:R70"/>
    <mergeCell ref="Y70:Z70"/>
    <mergeCell ref="AA70:AB70"/>
    <mergeCell ref="AC70:AD70"/>
    <mergeCell ref="AE70:AF70"/>
    <mergeCell ref="C71:E71"/>
    <mergeCell ref="F71:G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C72:E72"/>
    <mergeCell ref="F72:G72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C73:E73"/>
    <mergeCell ref="F73:G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C74:E74"/>
    <mergeCell ref="F74:G74"/>
    <mergeCell ref="I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B31:G34"/>
    <mergeCell ref="H31:H35"/>
    <mergeCell ref="I31:L32"/>
    <mergeCell ref="M31:P32"/>
    <mergeCell ref="Q31:T32"/>
    <mergeCell ref="U31:X32"/>
    <mergeCell ref="S35:T35"/>
    <mergeCell ref="U35:V35"/>
    <mergeCell ref="W35:X35"/>
    <mergeCell ref="Y31:AB32"/>
    <mergeCell ref="AC31:AF32"/>
    <mergeCell ref="I33:J34"/>
    <mergeCell ref="K33:L34"/>
    <mergeCell ref="M33:N34"/>
    <mergeCell ref="O33:P34"/>
    <mergeCell ref="Q33:R34"/>
    <mergeCell ref="S33:T34"/>
    <mergeCell ref="U33:V34"/>
    <mergeCell ref="W33:X34"/>
    <mergeCell ref="Y33:Z34"/>
    <mergeCell ref="AA33:AB34"/>
    <mergeCell ref="AC33:AD34"/>
    <mergeCell ref="AE33:AF34"/>
    <mergeCell ref="C35:G35"/>
    <mergeCell ref="I35:J35"/>
    <mergeCell ref="K35:L35"/>
    <mergeCell ref="M35:N35"/>
    <mergeCell ref="O35:P35"/>
    <mergeCell ref="Q35:R35"/>
    <mergeCell ref="Y35:Z35"/>
    <mergeCell ref="AA35:AB35"/>
    <mergeCell ref="AC35:AD35"/>
    <mergeCell ref="AE35:AF35"/>
    <mergeCell ref="C36:E36"/>
    <mergeCell ref="F36:G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C37:E37"/>
    <mergeCell ref="F37:G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C38:E38"/>
    <mergeCell ref="F38:G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C39:E39"/>
    <mergeCell ref="F39:G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B41:G44"/>
    <mergeCell ref="H41:H45"/>
    <mergeCell ref="I41:L42"/>
    <mergeCell ref="M41:P42"/>
    <mergeCell ref="Q41:T42"/>
    <mergeCell ref="U41:X42"/>
    <mergeCell ref="S45:T45"/>
    <mergeCell ref="U45:V45"/>
    <mergeCell ref="W45:X45"/>
    <mergeCell ref="Y41:AB42"/>
    <mergeCell ref="AC41:AF42"/>
    <mergeCell ref="I43:J44"/>
    <mergeCell ref="K43:L44"/>
    <mergeCell ref="M43:N44"/>
    <mergeCell ref="O43:P44"/>
    <mergeCell ref="Q43:R44"/>
    <mergeCell ref="S43:T44"/>
    <mergeCell ref="U43:V44"/>
    <mergeCell ref="W43:X44"/>
    <mergeCell ref="Y43:Z44"/>
    <mergeCell ref="AA43:AB44"/>
    <mergeCell ref="AC43:AD44"/>
    <mergeCell ref="AE43:AF44"/>
    <mergeCell ref="C45:G45"/>
    <mergeCell ref="I45:J45"/>
    <mergeCell ref="K45:L45"/>
    <mergeCell ref="M45:N45"/>
    <mergeCell ref="O45:P45"/>
    <mergeCell ref="Q45:R45"/>
    <mergeCell ref="Y45:Z45"/>
    <mergeCell ref="AA45:AB45"/>
    <mergeCell ref="AC45:AD45"/>
    <mergeCell ref="AE45:AF45"/>
    <mergeCell ref="C46:E46"/>
    <mergeCell ref="F46:G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C47:E47"/>
    <mergeCell ref="F47:G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C48:E48"/>
    <mergeCell ref="F48:G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C49:E49"/>
    <mergeCell ref="F49:G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B6:G9"/>
    <mergeCell ref="H6:H10"/>
    <mergeCell ref="I6:L7"/>
    <mergeCell ref="M6:P7"/>
    <mergeCell ref="Q6:T7"/>
    <mergeCell ref="U6:X7"/>
    <mergeCell ref="S10:T10"/>
    <mergeCell ref="U10:V10"/>
    <mergeCell ref="W10:X10"/>
    <mergeCell ref="Y6:AB7"/>
    <mergeCell ref="AC6:AF7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C10:G10"/>
    <mergeCell ref="I10:J10"/>
    <mergeCell ref="K10:L10"/>
    <mergeCell ref="M10:N10"/>
    <mergeCell ref="O10:P10"/>
    <mergeCell ref="Q10:R10"/>
    <mergeCell ref="Y10:Z10"/>
    <mergeCell ref="AA10:AB10"/>
    <mergeCell ref="AC10:AD10"/>
    <mergeCell ref="AE10:AF10"/>
    <mergeCell ref="C11:E11"/>
    <mergeCell ref="F11:G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C12:E12"/>
    <mergeCell ref="F12:G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C13:E13"/>
    <mergeCell ref="F13:G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C14:E14"/>
    <mergeCell ref="F14:G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B16:G19"/>
    <mergeCell ref="H16:H20"/>
    <mergeCell ref="I16:L17"/>
    <mergeCell ref="M16:P17"/>
    <mergeCell ref="Q16:T17"/>
    <mergeCell ref="U16:X17"/>
    <mergeCell ref="S20:T20"/>
    <mergeCell ref="U20:V20"/>
    <mergeCell ref="W20:X20"/>
    <mergeCell ref="Y16:AB17"/>
    <mergeCell ref="AC16:AF17"/>
    <mergeCell ref="I18:J19"/>
    <mergeCell ref="K18:L19"/>
    <mergeCell ref="M18:N19"/>
    <mergeCell ref="O18:P19"/>
    <mergeCell ref="Q18:R19"/>
    <mergeCell ref="S18:T19"/>
    <mergeCell ref="U18:V19"/>
    <mergeCell ref="W18:X19"/>
    <mergeCell ref="Y18:Z19"/>
    <mergeCell ref="AA18:AB19"/>
    <mergeCell ref="AC18:AD19"/>
    <mergeCell ref="AE18:AF19"/>
    <mergeCell ref="C20:G20"/>
    <mergeCell ref="I20:J20"/>
    <mergeCell ref="K20:L20"/>
    <mergeCell ref="M20:N20"/>
    <mergeCell ref="O20:P20"/>
    <mergeCell ref="Q20:R20"/>
    <mergeCell ref="Y20:Z20"/>
    <mergeCell ref="AA20:AB20"/>
    <mergeCell ref="AC20:AD20"/>
    <mergeCell ref="AE20:AF20"/>
    <mergeCell ref="C21:E21"/>
    <mergeCell ref="F21:G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C22:E22"/>
    <mergeCell ref="F22:G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C23:E23"/>
    <mergeCell ref="F23:G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C24:E24"/>
    <mergeCell ref="F24:G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</mergeCells>
  <dataValidations count="1">
    <dataValidation type="textLength" allowBlank="1" showInputMessage="1" showErrorMessage="1" sqref="I36:R36 U36:AF36 I11:R11 U11:AF11">
      <formula1>3</formula1>
      <formula2>3</formula2>
    </dataValidation>
  </dataValidations>
  <printOptions horizontalCentered="1"/>
  <pageMargins left="0" right="0" top="1.3779527559055118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BB618"/>
  <sheetViews>
    <sheetView zoomScale="85" zoomScaleNormal="85" zoomScalePageLayoutView="0" workbookViewId="0" topLeftCell="A1">
      <selection activeCell="R265" sqref="R265"/>
    </sheetView>
  </sheetViews>
  <sheetFormatPr defaultColWidth="9.00390625" defaultRowHeight="13.5"/>
  <cols>
    <col min="1" max="1" width="2.50390625" style="0" customWidth="1"/>
    <col min="2" max="2" width="5.00390625" style="0" customWidth="1"/>
    <col min="3" max="3" width="4.50390625" style="0" customWidth="1"/>
    <col min="4" max="5" width="7.125" style="0" customWidth="1"/>
    <col min="6" max="6" width="11.25390625" style="0" customWidth="1"/>
    <col min="7" max="7" width="7.75390625" style="0" customWidth="1"/>
    <col min="8" max="8" width="7.625" style="0" customWidth="1"/>
    <col min="9" max="10" width="2.50390625" style="0" customWidth="1"/>
    <col min="11" max="11" width="3.75390625" style="0" customWidth="1"/>
    <col min="12" max="12" width="6.125" style="0" customWidth="1"/>
    <col min="13" max="13" width="6.375" style="0" customWidth="1"/>
    <col min="14" max="14" width="6.00390625" style="0" customWidth="1"/>
    <col min="15" max="15" width="6.50390625" style="0" customWidth="1"/>
    <col min="16" max="16" width="2.50390625" style="0" customWidth="1"/>
    <col min="17" max="17" width="5.00390625" style="0" customWidth="1"/>
    <col min="18" max="18" width="4.625" style="0" customWidth="1"/>
    <col min="19" max="20" width="7.625" style="0" customWidth="1"/>
    <col min="21" max="21" width="7.25390625" style="0" customWidth="1"/>
    <col min="22" max="22" width="7.75390625" style="0" customWidth="1"/>
    <col min="23" max="23" width="7.625" style="0" customWidth="1"/>
    <col min="24" max="25" width="2.50390625" style="0" customWidth="1"/>
    <col min="26" max="26" width="2.875" style="0" customWidth="1"/>
    <col min="27" max="29" width="6.00390625" style="0" customWidth="1"/>
    <col min="30" max="30" width="6.125" style="0" customWidth="1"/>
  </cols>
  <sheetData>
    <row r="1" spans="1:31" ht="13.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31" ht="17.25">
      <c r="A2" s="61"/>
      <c r="B2" s="25" t="s">
        <v>285</v>
      </c>
      <c r="N2" s="17"/>
      <c r="Z2" s="13"/>
      <c r="AA2" s="13"/>
      <c r="AB2" s="13"/>
      <c r="AC2" s="13"/>
      <c r="AD2" s="13"/>
      <c r="AE2" s="61"/>
    </row>
    <row r="3" spans="1:31" ht="13.5">
      <c r="A3" s="61"/>
      <c r="AE3" s="61"/>
    </row>
    <row r="4" spans="1:31" ht="14.25">
      <c r="A4" s="61"/>
      <c r="B4" s="477">
        <f>'受入重量'!C4</f>
        <v>2024</v>
      </c>
      <c r="C4" s="477"/>
      <c r="D4" s="46" t="s">
        <v>205</v>
      </c>
      <c r="E4" s="46"/>
      <c r="F4" s="46"/>
      <c r="L4" s="235" t="s">
        <v>163</v>
      </c>
      <c r="M4" s="235"/>
      <c r="N4" s="235"/>
      <c r="O4" s="235"/>
      <c r="Q4" s="477">
        <f>B4</f>
        <v>2024</v>
      </c>
      <c r="R4" s="477"/>
      <c r="S4" s="46" t="s">
        <v>212</v>
      </c>
      <c r="T4" s="46"/>
      <c r="U4" s="46"/>
      <c r="V4" s="44"/>
      <c r="AA4" s="235" t="s">
        <v>165</v>
      </c>
      <c r="AB4" s="235"/>
      <c r="AC4" s="235"/>
      <c r="AD4" s="235"/>
      <c r="AE4" s="61"/>
    </row>
    <row r="5" spans="1:31" ht="13.5">
      <c r="A5" s="61"/>
      <c r="C5" s="10"/>
      <c r="L5" s="235" t="s">
        <v>199</v>
      </c>
      <c r="M5" s="235"/>
      <c r="N5" s="235"/>
      <c r="O5" s="235"/>
      <c r="Q5" s="44"/>
      <c r="R5" s="45"/>
      <c r="S5" s="44"/>
      <c r="T5" s="44"/>
      <c r="U5" s="44"/>
      <c r="V5" s="44"/>
      <c r="AA5" s="235" t="s">
        <v>199</v>
      </c>
      <c r="AB5" s="235"/>
      <c r="AC5" s="235"/>
      <c r="AD5" s="235"/>
      <c r="AE5" s="61"/>
    </row>
    <row r="6" spans="1:31" ht="13.5">
      <c r="A6" s="61"/>
      <c r="AE6" s="61"/>
    </row>
    <row r="7" spans="1:31" ht="13.5">
      <c r="A7" s="61"/>
      <c r="B7" s="462" t="s">
        <v>147</v>
      </c>
      <c r="C7" s="463"/>
      <c r="D7" s="463"/>
      <c r="E7" s="463"/>
      <c r="F7" s="463"/>
      <c r="G7" s="463"/>
      <c r="H7" s="464"/>
      <c r="I7" s="193" t="s">
        <v>117</v>
      </c>
      <c r="J7" s="411"/>
      <c r="K7" s="468"/>
      <c r="L7" s="471" t="s">
        <v>26</v>
      </c>
      <c r="M7" s="472"/>
      <c r="N7" s="472"/>
      <c r="O7" s="473"/>
      <c r="P7" s="6"/>
      <c r="Q7" s="462" t="s">
        <v>147</v>
      </c>
      <c r="R7" s="463"/>
      <c r="S7" s="463"/>
      <c r="T7" s="463"/>
      <c r="U7" s="463"/>
      <c r="V7" s="463"/>
      <c r="W7" s="464"/>
      <c r="X7" s="193" t="s">
        <v>117</v>
      </c>
      <c r="Y7" s="411"/>
      <c r="Z7" s="468"/>
      <c r="AA7" s="471" t="s">
        <v>26</v>
      </c>
      <c r="AB7" s="472"/>
      <c r="AC7" s="472"/>
      <c r="AD7" s="473"/>
      <c r="AE7" s="61"/>
    </row>
    <row r="8" spans="1:31" ht="13.5">
      <c r="A8" s="61"/>
      <c r="B8" s="465"/>
      <c r="C8" s="466"/>
      <c r="D8" s="466"/>
      <c r="E8" s="466"/>
      <c r="F8" s="466"/>
      <c r="G8" s="466"/>
      <c r="H8" s="467"/>
      <c r="I8" s="422"/>
      <c r="J8" s="185"/>
      <c r="K8" s="469"/>
      <c r="L8" s="474" t="s">
        <v>537</v>
      </c>
      <c r="M8" s="475"/>
      <c r="N8" s="475"/>
      <c r="O8" s="476"/>
      <c r="P8" s="6"/>
      <c r="Q8" s="465"/>
      <c r="R8" s="466"/>
      <c r="S8" s="466"/>
      <c r="T8" s="466"/>
      <c r="U8" s="466"/>
      <c r="V8" s="466"/>
      <c r="W8" s="467"/>
      <c r="X8" s="422"/>
      <c r="Y8" s="185"/>
      <c r="Z8" s="469"/>
      <c r="AA8" s="474" t="s">
        <v>537</v>
      </c>
      <c r="AB8" s="475"/>
      <c r="AC8" s="475"/>
      <c r="AD8" s="476"/>
      <c r="AE8" s="61"/>
    </row>
    <row r="9" spans="1:31" ht="13.5">
      <c r="A9" s="61"/>
      <c r="B9" s="8" t="s">
        <v>27</v>
      </c>
      <c r="C9" s="368" t="s">
        <v>10</v>
      </c>
      <c r="D9" s="444"/>
      <c r="E9" s="444"/>
      <c r="F9" s="444"/>
      <c r="G9" s="444"/>
      <c r="H9" s="349"/>
      <c r="I9" s="424"/>
      <c r="J9" s="412"/>
      <c r="K9" s="470"/>
      <c r="L9" s="452" t="s">
        <v>28</v>
      </c>
      <c r="M9" s="453"/>
      <c r="N9" s="453"/>
      <c r="O9" s="454"/>
      <c r="P9" s="6"/>
      <c r="Q9" s="8" t="s">
        <v>27</v>
      </c>
      <c r="R9" s="368" t="s">
        <v>10</v>
      </c>
      <c r="S9" s="444"/>
      <c r="T9" s="444"/>
      <c r="U9" s="444"/>
      <c r="V9" s="444"/>
      <c r="W9" s="349"/>
      <c r="X9" s="424"/>
      <c r="Y9" s="412"/>
      <c r="Z9" s="470"/>
      <c r="AA9" s="452" t="s">
        <v>28</v>
      </c>
      <c r="AB9" s="453"/>
      <c r="AC9" s="453"/>
      <c r="AD9" s="454"/>
      <c r="AE9" s="61"/>
    </row>
    <row r="10" spans="1:31" ht="13.5">
      <c r="A10" s="61"/>
      <c r="B10" s="8">
        <v>1</v>
      </c>
      <c r="C10" s="446" t="s">
        <v>29</v>
      </c>
      <c r="D10" s="447"/>
      <c r="E10" s="447"/>
      <c r="F10" s="448"/>
      <c r="G10" s="455" t="s">
        <v>100</v>
      </c>
      <c r="H10" s="456"/>
      <c r="I10" s="368" t="s">
        <v>42</v>
      </c>
      <c r="J10" s="444"/>
      <c r="K10" s="445"/>
      <c r="L10" s="457"/>
      <c r="M10" s="458"/>
      <c r="N10" s="458"/>
      <c r="O10" s="458"/>
      <c r="P10" s="6"/>
      <c r="Q10" s="8">
        <v>1</v>
      </c>
      <c r="R10" s="446" t="s">
        <v>101</v>
      </c>
      <c r="S10" s="447"/>
      <c r="T10" s="447"/>
      <c r="U10" s="448"/>
      <c r="V10" s="459" t="s">
        <v>134</v>
      </c>
      <c r="W10" s="460"/>
      <c r="X10" s="368" t="s">
        <v>42</v>
      </c>
      <c r="Y10" s="444"/>
      <c r="Z10" s="445"/>
      <c r="AA10" s="457"/>
      <c r="AB10" s="458"/>
      <c r="AC10" s="458"/>
      <c r="AD10" s="461"/>
      <c r="AE10" s="61"/>
    </row>
    <row r="11" spans="1:31" ht="13.5">
      <c r="A11" s="61"/>
      <c r="B11" s="8">
        <v>2</v>
      </c>
      <c r="C11" s="446" t="s">
        <v>102</v>
      </c>
      <c r="D11" s="447"/>
      <c r="E11" s="447"/>
      <c r="F11" s="448"/>
      <c r="G11" s="368">
        <v>0.005</v>
      </c>
      <c r="H11" s="349"/>
      <c r="I11" s="368" t="s">
        <v>43</v>
      </c>
      <c r="J11" s="444"/>
      <c r="K11" s="445"/>
      <c r="L11" s="315"/>
      <c r="M11" s="319"/>
      <c r="N11" s="319"/>
      <c r="O11" s="319"/>
      <c r="P11" s="6"/>
      <c r="Q11" s="8">
        <v>2</v>
      </c>
      <c r="R11" s="449" t="s">
        <v>45</v>
      </c>
      <c r="S11" s="450"/>
      <c r="T11" s="450"/>
      <c r="U11" s="451"/>
      <c r="V11" s="368" t="s">
        <v>43</v>
      </c>
      <c r="W11" s="349"/>
      <c r="X11" s="368" t="s">
        <v>43</v>
      </c>
      <c r="Y11" s="444"/>
      <c r="Z11" s="445"/>
      <c r="AA11" s="315"/>
      <c r="AB11" s="319"/>
      <c r="AC11" s="319"/>
      <c r="AD11" s="318"/>
      <c r="AE11" s="61"/>
    </row>
    <row r="12" spans="1:31" ht="13.5">
      <c r="A12" s="61"/>
      <c r="B12" s="8">
        <v>3</v>
      </c>
      <c r="C12" s="446" t="s">
        <v>103</v>
      </c>
      <c r="D12" s="447"/>
      <c r="E12" s="447"/>
      <c r="F12" s="448"/>
      <c r="G12" s="368">
        <v>0.03</v>
      </c>
      <c r="H12" s="349"/>
      <c r="I12" s="368" t="s">
        <v>43</v>
      </c>
      <c r="J12" s="444"/>
      <c r="K12" s="445"/>
      <c r="L12" s="315"/>
      <c r="M12" s="319"/>
      <c r="N12" s="319"/>
      <c r="O12" s="319"/>
      <c r="P12" s="6"/>
      <c r="Q12" s="8">
        <v>3</v>
      </c>
      <c r="R12" s="446" t="s">
        <v>103</v>
      </c>
      <c r="S12" s="447"/>
      <c r="T12" s="447"/>
      <c r="U12" s="448"/>
      <c r="V12" s="368" t="s">
        <v>43</v>
      </c>
      <c r="W12" s="349"/>
      <c r="X12" s="368" t="s">
        <v>43</v>
      </c>
      <c r="Y12" s="444"/>
      <c r="Z12" s="445"/>
      <c r="AA12" s="315"/>
      <c r="AB12" s="319"/>
      <c r="AC12" s="319"/>
      <c r="AD12" s="318"/>
      <c r="AE12" s="61"/>
    </row>
    <row r="13" spans="1:31" ht="13.5">
      <c r="A13" s="61"/>
      <c r="B13" s="8">
        <v>4</v>
      </c>
      <c r="C13" s="320" t="s">
        <v>104</v>
      </c>
      <c r="D13" s="320"/>
      <c r="E13" s="320"/>
      <c r="F13" s="320"/>
      <c r="G13" s="321">
        <v>0.1</v>
      </c>
      <c r="H13" s="321"/>
      <c r="I13" s="321" t="s">
        <v>43</v>
      </c>
      <c r="J13" s="321"/>
      <c r="K13" s="368"/>
      <c r="L13" s="315"/>
      <c r="M13" s="319"/>
      <c r="N13" s="319"/>
      <c r="O13" s="319"/>
      <c r="P13" s="6"/>
      <c r="Q13" s="8">
        <v>4</v>
      </c>
      <c r="R13" s="320" t="s">
        <v>104</v>
      </c>
      <c r="S13" s="320"/>
      <c r="T13" s="320"/>
      <c r="U13" s="320"/>
      <c r="V13" s="321" t="s">
        <v>43</v>
      </c>
      <c r="W13" s="321"/>
      <c r="X13" s="321" t="s">
        <v>43</v>
      </c>
      <c r="Y13" s="321"/>
      <c r="Z13" s="368"/>
      <c r="AA13" s="315"/>
      <c r="AB13" s="319"/>
      <c r="AC13" s="319"/>
      <c r="AD13" s="318"/>
      <c r="AE13" s="61"/>
    </row>
    <row r="14" spans="1:31" ht="13.5">
      <c r="A14" s="61"/>
      <c r="B14" s="8">
        <v>5</v>
      </c>
      <c r="C14" s="320" t="s">
        <v>105</v>
      </c>
      <c r="D14" s="320"/>
      <c r="E14" s="320"/>
      <c r="F14" s="320"/>
      <c r="G14" s="321">
        <v>1</v>
      </c>
      <c r="H14" s="321"/>
      <c r="I14" s="321" t="s">
        <v>43</v>
      </c>
      <c r="J14" s="321"/>
      <c r="K14" s="368"/>
      <c r="L14" s="315"/>
      <c r="M14" s="319"/>
      <c r="N14" s="319"/>
      <c r="O14" s="319"/>
      <c r="P14" s="6"/>
      <c r="Q14" s="8">
        <v>5</v>
      </c>
      <c r="R14" s="320" t="s">
        <v>105</v>
      </c>
      <c r="S14" s="320"/>
      <c r="T14" s="320"/>
      <c r="U14" s="320"/>
      <c r="V14" s="321" t="s">
        <v>43</v>
      </c>
      <c r="W14" s="321"/>
      <c r="X14" s="321" t="s">
        <v>43</v>
      </c>
      <c r="Y14" s="321"/>
      <c r="Z14" s="368"/>
      <c r="AA14" s="315"/>
      <c r="AB14" s="319"/>
      <c r="AC14" s="319"/>
      <c r="AD14" s="318"/>
      <c r="AE14" s="61"/>
    </row>
    <row r="15" spans="1:31" ht="13.5">
      <c r="A15" s="61"/>
      <c r="B15" s="8">
        <v>6</v>
      </c>
      <c r="C15" s="320" t="s">
        <v>106</v>
      </c>
      <c r="D15" s="320"/>
      <c r="E15" s="320"/>
      <c r="F15" s="320"/>
      <c r="G15" s="321">
        <v>0.5</v>
      </c>
      <c r="H15" s="321"/>
      <c r="I15" s="321" t="s">
        <v>43</v>
      </c>
      <c r="J15" s="321"/>
      <c r="K15" s="368"/>
      <c r="L15" s="315"/>
      <c r="M15" s="319"/>
      <c r="N15" s="319"/>
      <c r="O15" s="319"/>
      <c r="P15" s="6"/>
      <c r="Q15" s="8">
        <v>6</v>
      </c>
      <c r="R15" s="320" t="s">
        <v>106</v>
      </c>
      <c r="S15" s="320"/>
      <c r="T15" s="320"/>
      <c r="U15" s="320"/>
      <c r="V15" s="321" t="s">
        <v>43</v>
      </c>
      <c r="W15" s="321"/>
      <c r="X15" s="321" t="s">
        <v>43</v>
      </c>
      <c r="Y15" s="321"/>
      <c r="Z15" s="368"/>
      <c r="AA15" s="315"/>
      <c r="AB15" s="319"/>
      <c r="AC15" s="319"/>
      <c r="AD15" s="318"/>
      <c r="AE15" s="61"/>
    </row>
    <row r="16" spans="1:31" ht="13.5">
      <c r="A16" s="61"/>
      <c r="B16" s="8">
        <v>7</v>
      </c>
      <c r="C16" s="320" t="s">
        <v>107</v>
      </c>
      <c r="D16" s="320"/>
      <c r="E16" s="320"/>
      <c r="F16" s="320"/>
      <c r="G16" s="321">
        <v>0.1</v>
      </c>
      <c r="H16" s="321"/>
      <c r="I16" s="321" t="s">
        <v>43</v>
      </c>
      <c r="J16" s="321"/>
      <c r="K16" s="368"/>
      <c r="L16" s="315"/>
      <c r="M16" s="319"/>
      <c r="N16" s="319"/>
      <c r="O16" s="319"/>
      <c r="P16" s="6"/>
      <c r="Q16" s="8">
        <v>7</v>
      </c>
      <c r="R16" s="320" t="s">
        <v>107</v>
      </c>
      <c r="S16" s="320"/>
      <c r="T16" s="320"/>
      <c r="U16" s="320"/>
      <c r="V16" s="321" t="s">
        <v>43</v>
      </c>
      <c r="W16" s="321"/>
      <c r="X16" s="321" t="s">
        <v>43</v>
      </c>
      <c r="Y16" s="321"/>
      <c r="Z16" s="368"/>
      <c r="AA16" s="315"/>
      <c r="AB16" s="319"/>
      <c r="AC16" s="319"/>
      <c r="AD16" s="318"/>
      <c r="AE16" s="61"/>
    </row>
    <row r="17" spans="1:31" ht="13.5">
      <c r="A17" s="61"/>
      <c r="B17" s="8">
        <v>8</v>
      </c>
      <c r="C17" s="320" t="s">
        <v>108</v>
      </c>
      <c r="D17" s="320"/>
      <c r="E17" s="320"/>
      <c r="F17" s="320"/>
      <c r="G17" s="321">
        <v>1</v>
      </c>
      <c r="H17" s="321"/>
      <c r="I17" s="321" t="s">
        <v>43</v>
      </c>
      <c r="J17" s="321"/>
      <c r="K17" s="368"/>
      <c r="L17" s="315"/>
      <c r="M17" s="319"/>
      <c r="N17" s="319"/>
      <c r="O17" s="319"/>
      <c r="P17" s="6"/>
      <c r="Q17" s="8">
        <v>8</v>
      </c>
      <c r="R17" s="320" t="s">
        <v>108</v>
      </c>
      <c r="S17" s="320"/>
      <c r="T17" s="320"/>
      <c r="U17" s="320"/>
      <c r="V17" s="321" t="s">
        <v>43</v>
      </c>
      <c r="W17" s="321"/>
      <c r="X17" s="321" t="s">
        <v>43</v>
      </c>
      <c r="Y17" s="321"/>
      <c r="Z17" s="368"/>
      <c r="AA17" s="315"/>
      <c r="AB17" s="319"/>
      <c r="AC17" s="319"/>
      <c r="AD17" s="318"/>
      <c r="AE17" s="61"/>
    </row>
    <row r="18" spans="1:31" ht="13.5">
      <c r="A18" s="61"/>
      <c r="B18" s="8">
        <v>9</v>
      </c>
      <c r="C18" s="320" t="s">
        <v>89</v>
      </c>
      <c r="D18" s="320"/>
      <c r="E18" s="320"/>
      <c r="F18" s="320"/>
      <c r="G18" s="321">
        <v>0.003</v>
      </c>
      <c r="H18" s="321"/>
      <c r="I18" s="321" t="s">
        <v>43</v>
      </c>
      <c r="J18" s="321"/>
      <c r="K18" s="368"/>
      <c r="L18" s="315"/>
      <c r="M18" s="319"/>
      <c r="N18" s="319"/>
      <c r="O18" s="319"/>
      <c r="P18" s="6"/>
      <c r="Q18" s="8">
        <v>9</v>
      </c>
      <c r="R18" s="320" t="s">
        <v>89</v>
      </c>
      <c r="S18" s="320"/>
      <c r="T18" s="320"/>
      <c r="U18" s="320"/>
      <c r="V18" s="321" t="s">
        <v>43</v>
      </c>
      <c r="W18" s="321"/>
      <c r="X18" s="321" t="s">
        <v>43</v>
      </c>
      <c r="Y18" s="321"/>
      <c r="Z18" s="368"/>
      <c r="AA18" s="315"/>
      <c r="AB18" s="319"/>
      <c r="AC18" s="319"/>
      <c r="AD18" s="318"/>
      <c r="AE18" s="61"/>
    </row>
    <row r="19" spans="1:31" ht="13.5">
      <c r="A19" s="61"/>
      <c r="B19" s="8">
        <v>10</v>
      </c>
      <c r="C19" s="320" t="s">
        <v>90</v>
      </c>
      <c r="D19" s="320"/>
      <c r="E19" s="320"/>
      <c r="F19" s="320"/>
      <c r="G19" s="321">
        <v>0.3</v>
      </c>
      <c r="H19" s="321"/>
      <c r="I19" s="321" t="s">
        <v>43</v>
      </c>
      <c r="J19" s="321"/>
      <c r="K19" s="368"/>
      <c r="L19" s="315"/>
      <c r="M19" s="319"/>
      <c r="N19" s="319"/>
      <c r="O19" s="319"/>
      <c r="P19" s="6"/>
      <c r="Q19" s="8">
        <v>10</v>
      </c>
      <c r="R19" s="320" t="s">
        <v>90</v>
      </c>
      <c r="S19" s="320"/>
      <c r="T19" s="320"/>
      <c r="U19" s="320"/>
      <c r="V19" s="321" t="s">
        <v>43</v>
      </c>
      <c r="W19" s="321"/>
      <c r="X19" s="321" t="s">
        <v>43</v>
      </c>
      <c r="Y19" s="321"/>
      <c r="Z19" s="368"/>
      <c r="AA19" s="315"/>
      <c r="AB19" s="319"/>
      <c r="AC19" s="319"/>
      <c r="AD19" s="318"/>
      <c r="AE19" s="61"/>
    </row>
    <row r="20" spans="1:31" ht="13.5">
      <c r="A20" s="61"/>
      <c r="B20" s="8">
        <v>11</v>
      </c>
      <c r="C20" s="320" t="s">
        <v>91</v>
      </c>
      <c r="D20" s="320"/>
      <c r="E20" s="320"/>
      <c r="F20" s="320"/>
      <c r="G20" s="321">
        <v>0.1</v>
      </c>
      <c r="H20" s="321"/>
      <c r="I20" s="321" t="s">
        <v>43</v>
      </c>
      <c r="J20" s="321"/>
      <c r="K20" s="368"/>
      <c r="L20" s="315"/>
      <c r="M20" s="319"/>
      <c r="N20" s="319"/>
      <c r="O20" s="319"/>
      <c r="P20" s="6"/>
      <c r="Q20" s="8">
        <v>11</v>
      </c>
      <c r="R20" s="320" t="s">
        <v>91</v>
      </c>
      <c r="S20" s="320"/>
      <c r="T20" s="320"/>
      <c r="U20" s="320"/>
      <c r="V20" s="321" t="s">
        <v>43</v>
      </c>
      <c r="W20" s="321"/>
      <c r="X20" s="321" t="s">
        <v>43</v>
      </c>
      <c r="Y20" s="321"/>
      <c r="Z20" s="368"/>
      <c r="AA20" s="315"/>
      <c r="AB20" s="319"/>
      <c r="AC20" s="319"/>
      <c r="AD20" s="318"/>
      <c r="AE20" s="61"/>
    </row>
    <row r="21" spans="1:31" ht="13.5">
      <c r="A21" s="61"/>
      <c r="B21" s="8">
        <v>12</v>
      </c>
      <c r="C21" s="320" t="s">
        <v>92</v>
      </c>
      <c r="D21" s="320"/>
      <c r="E21" s="320"/>
      <c r="F21" s="320"/>
      <c r="G21" s="321">
        <v>0.2</v>
      </c>
      <c r="H21" s="321"/>
      <c r="I21" s="321" t="s">
        <v>43</v>
      </c>
      <c r="J21" s="321"/>
      <c r="K21" s="368"/>
      <c r="L21" s="315"/>
      <c r="M21" s="319"/>
      <c r="N21" s="319"/>
      <c r="O21" s="318"/>
      <c r="P21" s="6"/>
      <c r="Q21" s="8">
        <v>12</v>
      </c>
      <c r="R21" s="320" t="s">
        <v>92</v>
      </c>
      <c r="S21" s="320"/>
      <c r="T21" s="320"/>
      <c r="U21" s="320"/>
      <c r="V21" s="321" t="s">
        <v>43</v>
      </c>
      <c r="W21" s="321"/>
      <c r="X21" s="321" t="s">
        <v>43</v>
      </c>
      <c r="Y21" s="321"/>
      <c r="Z21" s="368"/>
      <c r="AA21" s="315"/>
      <c r="AB21" s="319"/>
      <c r="AC21" s="319"/>
      <c r="AD21" s="318"/>
      <c r="AE21" s="61"/>
    </row>
    <row r="22" spans="1:31" ht="13.5">
      <c r="A22" s="61"/>
      <c r="B22" s="8">
        <v>13</v>
      </c>
      <c r="C22" s="320" t="s">
        <v>93</v>
      </c>
      <c r="D22" s="320"/>
      <c r="E22" s="320"/>
      <c r="F22" s="320"/>
      <c r="G22" s="321">
        <v>0.02</v>
      </c>
      <c r="H22" s="321"/>
      <c r="I22" s="321" t="s">
        <v>43</v>
      </c>
      <c r="J22" s="321"/>
      <c r="K22" s="368"/>
      <c r="L22" s="315"/>
      <c r="M22" s="319"/>
      <c r="N22" s="319"/>
      <c r="O22" s="319"/>
      <c r="P22" s="6"/>
      <c r="Q22" s="8">
        <v>13</v>
      </c>
      <c r="R22" s="320" t="s">
        <v>93</v>
      </c>
      <c r="S22" s="320"/>
      <c r="T22" s="320"/>
      <c r="U22" s="320"/>
      <c r="V22" s="321" t="s">
        <v>43</v>
      </c>
      <c r="W22" s="321"/>
      <c r="X22" s="321" t="s">
        <v>43</v>
      </c>
      <c r="Y22" s="321"/>
      <c r="Z22" s="368"/>
      <c r="AA22" s="315"/>
      <c r="AB22" s="319"/>
      <c r="AC22" s="319"/>
      <c r="AD22" s="318"/>
      <c r="AE22" s="61"/>
    </row>
    <row r="23" spans="1:31" ht="13.5">
      <c r="A23" s="61"/>
      <c r="B23" s="8">
        <v>14</v>
      </c>
      <c r="C23" s="320" t="s">
        <v>30</v>
      </c>
      <c r="D23" s="320"/>
      <c r="E23" s="320"/>
      <c r="F23" s="320"/>
      <c r="G23" s="321">
        <v>0.04</v>
      </c>
      <c r="H23" s="321"/>
      <c r="I23" s="321" t="s">
        <v>43</v>
      </c>
      <c r="J23" s="321"/>
      <c r="K23" s="368"/>
      <c r="L23" s="315"/>
      <c r="M23" s="319"/>
      <c r="N23" s="319"/>
      <c r="O23" s="319"/>
      <c r="P23" s="6"/>
      <c r="Q23" s="8">
        <v>14</v>
      </c>
      <c r="R23" s="320" t="s">
        <v>94</v>
      </c>
      <c r="S23" s="320"/>
      <c r="T23" s="320"/>
      <c r="U23" s="320"/>
      <c r="V23" s="321" t="s">
        <v>43</v>
      </c>
      <c r="W23" s="321"/>
      <c r="X23" s="321" t="s">
        <v>43</v>
      </c>
      <c r="Y23" s="321"/>
      <c r="Z23" s="368"/>
      <c r="AA23" s="315"/>
      <c r="AB23" s="319"/>
      <c r="AC23" s="319"/>
      <c r="AD23" s="318"/>
      <c r="AE23" s="61"/>
    </row>
    <row r="24" spans="1:31" ht="13.5">
      <c r="A24" s="61"/>
      <c r="B24" s="8">
        <v>15</v>
      </c>
      <c r="C24" s="320" t="s">
        <v>31</v>
      </c>
      <c r="D24" s="320"/>
      <c r="E24" s="320"/>
      <c r="F24" s="320"/>
      <c r="G24" s="321">
        <v>1</v>
      </c>
      <c r="H24" s="321"/>
      <c r="I24" s="321" t="s">
        <v>43</v>
      </c>
      <c r="J24" s="321"/>
      <c r="K24" s="368"/>
      <c r="L24" s="315"/>
      <c r="M24" s="319"/>
      <c r="N24" s="319"/>
      <c r="O24" s="319"/>
      <c r="P24" s="6"/>
      <c r="Q24" s="8">
        <v>15</v>
      </c>
      <c r="R24" s="320" t="s">
        <v>95</v>
      </c>
      <c r="S24" s="320"/>
      <c r="T24" s="320"/>
      <c r="U24" s="320"/>
      <c r="V24" s="321" t="s">
        <v>43</v>
      </c>
      <c r="W24" s="321"/>
      <c r="X24" s="321" t="s">
        <v>43</v>
      </c>
      <c r="Y24" s="321"/>
      <c r="Z24" s="368"/>
      <c r="AA24" s="315"/>
      <c r="AB24" s="319"/>
      <c r="AC24" s="319"/>
      <c r="AD24" s="318"/>
      <c r="AE24" s="61"/>
    </row>
    <row r="25" spans="1:31" ht="13.5">
      <c r="A25" s="61"/>
      <c r="B25" s="8">
        <v>16</v>
      </c>
      <c r="C25" s="320" t="s">
        <v>322</v>
      </c>
      <c r="D25" s="320"/>
      <c r="E25" s="320"/>
      <c r="F25" s="320"/>
      <c r="G25" s="321">
        <v>0.4</v>
      </c>
      <c r="H25" s="321"/>
      <c r="I25" s="321" t="s">
        <v>43</v>
      </c>
      <c r="J25" s="321"/>
      <c r="K25" s="368"/>
      <c r="L25" s="315"/>
      <c r="M25" s="319"/>
      <c r="N25" s="319"/>
      <c r="O25" s="319"/>
      <c r="P25" s="6"/>
      <c r="Q25" s="8">
        <v>16</v>
      </c>
      <c r="R25" s="320" t="s">
        <v>323</v>
      </c>
      <c r="S25" s="320"/>
      <c r="T25" s="320"/>
      <c r="U25" s="320"/>
      <c r="V25" s="321" t="s">
        <v>43</v>
      </c>
      <c r="W25" s="321"/>
      <c r="X25" s="321" t="s">
        <v>43</v>
      </c>
      <c r="Y25" s="321"/>
      <c r="Z25" s="368"/>
      <c r="AA25" s="315"/>
      <c r="AB25" s="319"/>
      <c r="AC25" s="319"/>
      <c r="AD25" s="318"/>
      <c r="AE25" s="61"/>
    </row>
    <row r="26" spans="1:31" ht="13.5">
      <c r="A26" s="61"/>
      <c r="B26" s="8">
        <v>17</v>
      </c>
      <c r="C26" s="320" t="s">
        <v>32</v>
      </c>
      <c r="D26" s="320"/>
      <c r="E26" s="320"/>
      <c r="F26" s="320"/>
      <c r="G26" s="321">
        <v>3</v>
      </c>
      <c r="H26" s="321"/>
      <c r="I26" s="321" t="s">
        <v>43</v>
      </c>
      <c r="J26" s="321"/>
      <c r="K26" s="368"/>
      <c r="L26" s="315"/>
      <c r="M26" s="319"/>
      <c r="N26" s="319"/>
      <c r="O26" s="319"/>
      <c r="P26" s="6"/>
      <c r="Q26" s="8">
        <v>17</v>
      </c>
      <c r="R26" s="320" t="s">
        <v>96</v>
      </c>
      <c r="S26" s="320"/>
      <c r="T26" s="320"/>
      <c r="U26" s="320"/>
      <c r="V26" s="321" t="s">
        <v>43</v>
      </c>
      <c r="W26" s="321"/>
      <c r="X26" s="321" t="s">
        <v>43</v>
      </c>
      <c r="Y26" s="321"/>
      <c r="Z26" s="368"/>
      <c r="AA26" s="315"/>
      <c r="AB26" s="319"/>
      <c r="AC26" s="319"/>
      <c r="AD26" s="318"/>
      <c r="AE26" s="61"/>
    </row>
    <row r="27" spans="1:31" ht="13.5">
      <c r="A27" s="61"/>
      <c r="B27" s="8">
        <v>18</v>
      </c>
      <c r="C27" s="320" t="s">
        <v>33</v>
      </c>
      <c r="D27" s="320"/>
      <c r="E27" s="320"/>
      <c r="F27" s="320"/>
      <c r="G27" s="321">
        <v>0.06</v>
      </c>
      <c r="H27" s="321"/>
      <c r="I27" s="321" t="s">
        <v>43</v>
      </c>
      <c r="J27" s="321"/>
      <c r="K27" s="368"/>
      <c r="L27" s="315"/>
      <c r="M27" s="319"/>
      <c r="N27" s="319"/>
      <c r="O27" s="319"/>
      <c r="P27" s="6"/>
      <c r="Q27" s="8">
        <v>18</v>
      </c>
      <c r="R27" s="320" t="s">
        <v>97</v>
      </c>
      <c r="S27" s="320"/>
      <c r="T27" s="320"/>
      <c r="U27" s="320"/>
      <c r="V27" s="321" t="s">
        <v>43</v>
      </c>
      <c r="W27" s="321"/>
      <c r="X27" s="321" t="s">
        <v>43</v>
      </c>
      <c r="Y27" s="321"/>
      <c r="Z27" s="368"/>
      <c r="AA27" s="315"/>
      <c r="AB27" s="319"/>
      <c r="AC27" s="319"/>
      <c r="AD27" s="318"/>
      <c r="AE27" s="61"/>
    </row>
    <row r="28" spans="1:31" ht="13.5">
      <c r="A28" s="61"/>
      <c r="B28" s="8">
        <v>19</v>
      </c>
      <c r="C28" s="443" t="s">
        <v>291</v>
      </c>
      <c r="D28" s="443"/>
      <c r="E28" s="443"/>
      <c r="F28" s="443"/>
      <c r="G28" s="321">
        <v>0.02</v>
      </c>
      <c r="H28" s="321"/>
      <c r="I28" s="321" t="s">
        <v>43</v>
      </c>
      <c r="J28" s="321"/>
      <c r="K28" s="368"/>
      <c r="L28" s="315"/>
      <c r="M28" s="319"/>
      <c r="N28" s="319"/>
      <c r="O28" s="319"/>
      <c r="P28" s="6"/>
      <c r="Q28" s="8">
        <v>19</v>
      </c>
      <c r="R28" s="320" t="s">
        <v>47</v>
      </c>
      <c r="S28" s="320"/>
      <c r="T28" s="320"/>
      <c r="U28" s="320"/>
      <c r="V28" s="321" t="s">
        <v>43</v>
      </c>
      <c r="W28" s="321"/>
      <c r="X28" s="321" t="s">
        <v>43</v>
      </c>
      <c r="Y28" s="321"/>
      <c r="Z28" s="368"/>
      <c r="AA28" s="315"/>
      <c r="AB28" s="319"/>
      <c r="AC28" s="319"/>
      <c r="AD28" s="318"/>
      <c r="AE28" s="61"/>
    </row>
    <row r="29" spans="1:31" ht="13.5">
      <c r="A29" s="61"/>
      <c r="B29" s="8">
        <v>20</v>
      </c>
      <c r="C29" s="320" t="s">
        <v>98</v>
      </c>
      <c r="D29" s="320"/>
      <c r="E29" s="320"/>
      <c r="F29" s="320"/>
      <c r="G29" s="321">
        <v>0.06</v>
      </c>
      <c r="H29" s="321"/>
      <c r="I29" s="321" t="s">
        <v>43</v>
      </c>
      <c r="J29" s="321"/>
      <c r="K29" s="368"/>
      <c r="L29" s="315"/>
      <c r="M29" s="319"/>
      <c r="N29" s="319"/>
      <c r="O29" s="319"/>
      <c r="P29" s="6"/>
      <c r="Q29" s="8">
        <v>20</v>
      </c>
      <c r="R29" s="320" t="s">
        <v>98</v>
      </c>
      <c r="S29" s="320"/>
      <c r="T29" s="320"/>
      <c r="U29" s="320"/>
      <c r="V29" s="321" t="s">
        <v>43</v>
      </c>
      <c r="W29" s="321"/>
      <c r="X29" s="321" t="s">
        <v>43</v>
      </c>
      <c r="Y29" s="321"/>
      <c r="Z29" s="368"/>
      <c r="AA29" s="315"/>
      <c r="AB29" s="319"/>
      <c r="AC29" s="319"/>
      <c r="AD29" s="318"/>
      <c r="AE29" s="61"/>
    </row>
    <row r="30" spans="1:31" ht="13.5">
      <c r="A30" s="61"/>
      <c r="B30" s="8">
        <v>21</v>
      </c>
      <c r="C30" s="320" t="s">
        <v>99</v>
      </c>
      <c r="D30" s="320"/>
      <c r="E30" s="320"/>
      <c r="F30" s="320"/>
      <c r="G30" s="321">
        <v>0.03</v>
      </c>
      <c r="H30" s="321"/>
      <c r="I30" s="321" t="s">
        <v>43</v>
      </c>
      <c r="J30" s="321"/>
      <c r="K30" s="368"/>
      <c r="L30" s="315"/>
      <c r="M30" s="319"/>
      <c r="N30" s="319"/>
      <c r="O30" s="319"/>
      <c r="P30" s="6"/>
      <c r="Q30" s="8">
        <v>21</v>
      </c>
      <c r="R30" s="320" t="s">
        <v>99</v>
      </c>
      <c r="S30" s="320"/>
      <c r="T30" s="320"/>
      <c r="U30" s="320"/>
      <c r="V30" s="321" t="s">
        <v>43</v>
      </c>
      <c r="W30" s="321"/>
      <c r="X30" s="321" t="s">
        <v>43</v>
      </c>
      <c r="Y30" s="321"/>
      <c r="Z30" s="368"/>
      <c r="AA30" s="315"/>
      <c r="AB30" s="319"/>
      <c r="AC30" s="319"/>
      <c r="AD30" s="318"/>
      <c r="AE30" s="61"/>
    </row>
    <row r="31" spans="1:31" ht="13.5">
      <c r="A31" s="61"/>
      <c r="B31" s="8">
        <v>22</v>
      </c>
      <c r="C31" s="320" t="s">
        <v>34</v>
      </c>
      <c r="D31" s="320"/>
      <c r="E31" s="320"/>
      <c r="F31" s="320"/>
      <c r="G31" s="321">
        <v>0.2</v>
      </c>
      <c r="H31" s="321"/>
      <c r="I31" s="321" t="s">
        <v>43</v>
      </c>
      <c r="J31" s="321"/>
      <c r="K31" s="368"/>
      <c r="L31" s="315"/>
      <c r="M31" s="319"/>
      <c r="N31" s="319"/>
      <c r="O31" s="319"/>
      <c r="P31" s="6"/>
      <c r="Q31" s="8">
        <v>22</v>
      </c>
      <c r="R31" s="320" t="s">
        <v>34</v>
      </c>
      <c r="S31" s="320"/>
      <c r="T31" s="320"/>
      <c r="U31" s="320"/>
      <c r="V31" s="321" t="s">
        <v>43</v>
      </c>
      <c r="W31" s="321"/>
      <c r="X31" s="321" t="s">
        <v>43</v>
      </c>
      <c r="Y31" s="321"/>
      <c r="Z31" s="368"/>
      <c r="AA31" s="315"/>
      <c r="AB31" s="319"/>
      <c r="AC31" s="319"/>
      <c r="AD31" s="318"/>
      <c r="AE31" s="61"/>
    </row>
    <row r="32" spans="1:31" ht="13.5">
      <c r="A32" s="61"/>
      <c r="B32" s="8">
        <v>23</v>
      </c>
      <c r="C32" s="320" t="s">
        <v>125</v>
      </c>
      <c r="D32" s="320"/>
      <c r="E32" s="320"/>
      <c r="F32" s="320"/>
      <c r="G32" s="321">
        <v>0.1</v>
      </c>
      <c r="H32" s="321"/>
      <c r="I32" s="321" t="s">
        <v>43</v>
      </c>
      <c r="J32" s="321"/>
      <c r="K32" s="368"/>
      <c r="L32" s="315"/>
      <c r="M32" s="319"/>
      <c r="N32" s="319"/>
      <c r="O32" s="319"/>
      <c r="P32" s="6"/>
      <c r="Q32" s="8">
        <v>23</v>
      </c>
      <c r="R32" s="320" t="s">
        <v>125</v>
      </c>
      <c r="S32" s="320"/>
      <c r="T32" s="320"/>
      <c r="U32" s="320"/>
      <c r="V32" s="321" t="s">
        <v>43</v>
      </c>
      <c r="W32" s="321"/>
      <c r="X32" s="321" t="s">
        <v>43</v>
      </c>
      <c r="Y32" s="321"/>
      <c r="Z32" s="368"/>
      <c r="AA32" s="315"/>
      <c r="AB32" s="319"/>
      <c r="AC32" s="319"/>
      <c r="AD32" s="318"/>
      <c r="AE32" s="61"/>
    </row>
    <row r="33" spans="1:31" ht="13.5">
      <c r="A33" s="61"/>
      <c r="B33" s="8">
        <v>24</v>
      </c>
      <c r="C33" s="320" t="s">
        <v>109</v>
      </c>
      <c r="D33" s="320"/>
      <c r="E33" s="320"/>
      <c r="F33" s="320"/>
      <c r="G33" s="321">
        <v>0.1</v>
      </c>
      <c r="H33" s="321"/>
      <c r="I33" s="321" t="s">
        <v>43</v>
      </c>
      <c r="J33" s="321"/>
      <c r="K33" s="368"/>
      <c r="L33" s="315"/>
      <c r="M33" s="319"/>
      <c r="N33" s="319"/>
      <c r="O33" s="319"/>
      <c r="P33" s="6"/>
      <c r="Q33" s="8">
        <v>24</v>
      </c>
      <c r="R33" s="320" t="s">
        <v>109</v>
      </c>
      <c r="S33" s="320"/>
      <c r="T33" s="320"/>
      <c r="U33" s="320"/>
      <c r="V33" s="321" t="s">
        <v>43</v>
      </c>
      <c r="W33" s="321"/>
      <c r="X33" s="321" t="s">
        <v>43</v>
      </c>
      <c r="Y33" s="321"/>
      <c r="Z33" s="368"/>
      <c r="AA33" s="315"/>
      <c r="AB33" s="319"/>
      <c r="AC33" s="319"/>
      <c r="AD33" s="318"/>
      <c r="AE33" s="61"/>
    </row>
    <row r="34" spans="1:31" ht="13.5">
      <c r="A34" s="61"/>
      <c r="B34" s="8">
        <v>25</v>
      </c>
      <c r="C34" s="413" t="s">
        <v>270</v>
      </c>
      <c r="D34" s="414"/>
      <c r="E34" s="414"/>
      <c r="F34" s="414"/>
      <c r="G34" s="426">
        <v>10</v>
      </c>
      <c r="H34" s="427"/>
      <c r="I34" s="321" t="s">
        <v>43</v>
      </c>
      <c r="J34" s="321"/>
      <c r="K34" s="368"/>
      <c r="L34" s="315"/>
      <c r="M34" s="319"/>
      <c r="N34" s="319"/>
      <c r="O34" s="319"/>
      <c r="P34" s="6"/>
      <c r="Q34" s="8">
        <v>25</v>
      </c>
      <c r="R34" s="320" t="s">
        <v>35</v>
      </c>
      <c r="S34" s="320"/>
      <c r="T34" s="320"/>
      <c r="U34" s="320"/>
      <c r="V34" s="321" t="s">
        <v>43</v>
      </c>
      <c r="W34" s="321"/>
      <c r="X34" s="321" t="s">
        <v>43</v>
      </c>
      <c r="Y34" s="321"/>
      <c r="Z34" s="368"/>
      <c r="AA34" s="438"/>
      <c r="AB34" s="439"/>
      <c r="AC34" s="439"/>
      <c r="AD34" s="442"/>
      <c r="AE34" s="61"/>
    </row>
    <row r="35" spans="1:31" ht="13.5">
      <c r="A35" s="61"/>
      <c r="B35" s="8">
        <v>26</v>
      </c>
      <c r="C35" s="320" t="s">
        <v>110</v>
      </c>
      <c r="D35" s="320"/>
      <c r="E35" s="320"/>
      <c r="F35" s="320"/>
      <c r="G35" s="321">
        <v>50</v>
      </c>
      <c r="H35" s="321"/>
      <c r="I35" s="321" t="s">
        <v>43</v>
      </c>
      <c r="J35" s="321"/>
      <c r="K35" s="368"/>
      <c r="L35" s="315"/>
      <c r="M35" s="319"/>
      <c r="N35" s="319"/>
      <c r="O35" s="318"/>
      <c r="P35" s="6"/>
      <c r="Q35" s="8">
        <v>26</v>
      </c>
      <c r="R35" s="320" t="s">
        <v>38</v>
      </c>
      <c r="S35" s="320"/>
      <c r="T35" s="320"/>
      <c r="U35" s="320"/>
      <c r="V35" s="321" t="s">
        <v>43</v>
      </c>
      <c r="W35" s="321"/>
      <c r="X35" s="321" t="s">
        <v>43</v>
      </c>
      <c r="Y35" s="321"/>
      <c r="Z35" s="368"/>
      <c r="AA35" s="327"/>
      <c r="AB35" s="328"/>
      <c r="AC35" s="328"/>
      <c r="AD35" s="408"/>
      <c r="AE35" s="61"/>
    </row>
    <row r="36" spans="1:31" ht="13.5">
      <c r="A36" s="61"/>
      <c r="B36" s="8">
        <v>27</v>
      </c>
      <c r="C36" s="320" t="s">
        <v>35</v>
      </c>
      <c r="D36" s="320"/>
      <c r="E36" s="320"/>
      <c r="F36" s="320"/>
      <c r="G36" s="321">
        <v>15</v>
      </c>
      <c r="H36" s="321"/>
      <c r="I36" s="321" t="s">
        <v>43</v>
      </c>
      <c r="J36" s="321"/>
      <c r="K36" s="368"/>
      <c r="L36" s="315"/>
      <c r="M36" s="319"/>
      <c r="N36" s="319"/>
      <c r="O36" s="318"/>
      <c r="P36" s="6"/>
      <c r="Q36" s="8">
        <v>27</v>
      </c>
      <c r="R36" s="320" t="s">
        <v>40</v>
      </c>
      <c r="S36" s="320"/>
      <c r="T36" s="320"/>
      <c r="U36" s="320"/>
      <c r="V36" s="321" t="s">
        <v>43</v>
      </c>
      <c r="W36" s="321"/>
      <c r="X36" s="321" t="s">
        <v>43</v>
      </c>
      <c r="Y36" s="321"/>
      <c r="Z36" s="368"/>
      <c r="AA36" s="315"/>
      <c r="AB36" s="319"/>
      <c r="AC36" s="319"/>
      <c r="AD36" s="318"/>
      <c r="AE36" s="61"/>
    </row>
    <row r="37" spans="1:31" ht="13.5">
      <c r="A37" s="61"/>
      <c r="B37" s="8">
        <v>28</v>
      </c>
      <c r="C37" s="440" t="s">
        <v>36</v>
      </c>
      <c r="D37" s="440"/>
      <c r="E37" s="440"/>
      <c r="F37" s="440"/>
      <c r="G37" s="321">
        <v>5</v>
      </c>
      <c r="H37" s="321"/>
      <c r="I37" s="321" t="s">
        <v>43</v>
      </c>
      <c r="J37" s="321"/>
      <c r="K37" s="368"/>
      <c r="L37" s="315"/>
      <c r="M37" s="319"/>
      <c r="N37" s="319"/>
      <c r="O37" s="319"/>
      <c r="P37" s="6"/>
      <c r="Q37" s="8">
        <v>28</v>
      </c>
      <c r="R37" s="441" t="s">
        <v>113</v>
      </c>
      <c r="S37" s="441"/>
      <c r="T37" s="441"/>
      <c r="U37" s="441"/>
      <c r="V37" s="321" t="s">
        <v>43</v>
      </c>
      <c r="W37" s="321"/>
      <c r="X37" s="321" t="s">
        <v>43</v>
      </c>
      <c r="Y37" s="321"/>
      <c r="Z37" s="368"/>
      <c r="AA37" s="302"/>
      <c r="AB37" s="303"/>
      <c r="AC37" s="303"/>
      <c r="AD37" s="305"/>
      <c r="AE37" s="61"/>
    </row>
    <row r="38" spans="1:31" ht="13.5">
      <c r="A38" s="61"/>
      <c r="B38" s="8">
        <v>29</v>
      </c>
      <c r="C38" s="440" t="s">
        <v>37</v>
      </c>
      <c r="D38" s="440"/>
      <c r="E38" s="440"/>
      <c r="F38" s="440"/>
      <c r="G38" s="321">
        <v>30</v>
      </c>
      <c r="H38" s="321"/>
      <c r="I38" s="321" t="s">
        <v>43</v>
      </c>
      <c r="J38" s="321"/>
      <c r="K38" s="368"/>
      <c r="L38" s="315"/>
      <c r="M38" s="319"/>
      <c r="N38" s="319"/>
      <c r="O38" s="319"/>
      <c r="P38" s="6"/>
      <c r="AE38" s="61"/>
    </row>
    <row r="39" spans="1:31" ht="13.5">
      <c r="A39" s="61"/>
      <c r="B39" s="8">
        <v>30</v>
      </c>
      <c r="C39" s="320" t="s">
        <v>38</v>
      </c>
      <c r="D39" s="320"/>
      <c r="E39" s="320"/>
      <c r="F39" s="320"/>
      <c r="G39" s="321">
        <v>5</v>
      </c>
      <c r="H39" s="321"/>
      <c r="I39" s="321" t="s">
        <v>43</v>
      </c>
      <c r="J39" s="321"/>
      <c r="K39" s="368"/>
      <c r="L39" s="315"/>
      <c r="M39" s="319"/>
      <c r="N39" s="319"/>
      <c r="O39" s="319"/>
      <c r="P39" s="6"/>
      <c r="AE39" s="61"/>
    </row>
    <row r="40" spans="1:31" ht="13.5">
      <c r="A40" s="61"/>
      <c r="B40" s="8">
        <v>31</v>
      </c>
      <c r="C40" s="320" t="s">
        <v>39</v>
      </c>
      <c r="D40" s="320"/>
      <c r="E40" s="320"/>
      <c r="F40" s="320"/>
      <c r="G40" s="321">
        <v>3</v>
      </c>
      <c r="H40" s="321"/>
      <c r="I40" s="321" t="s">
        <v>43</v>
      </c>
      <c r="J40" s="321"/>
      <c r="K40" s="368"/>
      <c r="L40" s="315"/>
      <c r="M40" s="319"/>
      <c r="N40" s="319"/>
      <c r="O40" s="319"/>
      <c r="P40" s="6"/>
      <c r="AE40" s="61"/>
    </row>
    <row r="41" spans="1:31" ht="13.5">
      <c r="A41" s="61"/>
      <c r="B41" s="8">
        <v>32</v>
      </c>
      <c r="C41" s="320" t="s">
        <v>40</v>
      </c>
      <c r="D41" s="320"/>
      <c r="E41" s="320"/>
      <c r="F41" s="320"/>
      <c r="G41" s="321">
        <v>2</v>
      </c>
      <c r="H41" s="321"/>
      <c r="I41" s="321" t="s">
        <v>43</v>
      </c>
      <c r="J41" s="321"/>
      <c r="K41" s="368"/>
      <c r="L41" s="438"/>
      <c r="M41" s="439"/>
      <c r="N41" s="439"/>
      <c r="O41" s="439"/>
      <c r="P41" s="6"/>
      <c r="AE41" s="61"/>
    </row>
    <row r="42" spans="1:31" ht="13.5">
      <c r="A42" s="61"/>
      <c r="B42" s="8">
        <v>33</v>
      </c>
      <c r="C42" s="320" t="s">
        <v>111</v>
      </c>
      <c r="D42" s="320"/>
      <c r="E42" s="320"/>
      <c r="F42" s="320"/>
      <c r="G42" s="321">
        <v>10</v>
      </c>
      <c r="H42" s="321"/>
      <c r="I42" s="321" t="s">
        <v>43</v>
      </c>
      <c r="J42" s="321"/>
      <c r="K42" s="368"/>
      <c r="L42" s="315"/>
      <c r="M42" s="319"/>
      <c r="N42" s="319"/>
      <c r="O42" s="319"/>
      <c r="P42" s="6"/>
      <c r="AE42" s="61"/>
    </row>
    <row r="43" spans="1:31" ht="13.5">
      <c r="A43" s="61"/>
      <c r="B43" s="8">
        <v>34</v>
      </c>
      <c r="C43" s="320" t="s">
        <v>112</v>
      </c>
      <c r="D43" s="320"/>
      <c r="E43" s="320"/>
      <c r="F43" s="320"/>
      <c r="G43" s="321">
        <v>10</v>
      </c>
      <c r="H43" s="321"/>
      <c r="I43" s="321" t="s">
        <v>43</v>
      </c>
      <c r="J43" s="321"/>
      <c r="K43" s="368"/>
      <c r="L43" s="315"/>
      <c r="M43" s="319"/>
      <c r="N43" s="319"/>
      <c r="O43" s="319"/>
      <c r="P43" s="6"/>
      <c r="AE43" s="61"/>
    </row>
    <row r="44" spans="1:31" ht="13.5">
      <c r="A44" s="61"/>
      <c r="B44" s="8">
        <v>35</v>
      </c>
      <c r="C44" s="320" t="s">
        <v>113</v>
      </c>
      <c r="D44" s="320"/>
      <c r="E44" s="320"/>
      <c r="F44" s="320"/>
      <c r="G44" s="321">
        <v>2</v>
      </c>
      <c r="H44" s="321"/>
      <c r="I44" s="321" t="s">
        <v>43</v>
      </c>
      <c r="J44" s="321"/>
      <c r="K44" s="368"/>
      <c r="L44" s="315"/>
      <c r="M44" s="319"/>
      <c r="N44" s="319"/>
      <c r="O44" s="319"/>
      <c r="P44" s="6"/>
      <c r="AE44" s="61"/>
    </row>
    <row r="45" spans="1:31" ht="14.25">
      <c r="A45" s="61"/>
      <c r="B45" s="8">
        <v>36</v>
      </c>
      <c r="C45" s="320" t="s">
        <v>41</v>
      </c>
      <c r="D45" s="320"/>
      <c r="E45" s="320"/>
      <c r="F45" s="320"/>
      <c r="G45" s="409" t="s">
        <v>159</v>
      </c>
      <c r="H45" s="409"/>
      <c r="I45" s="409" t="s">
        <v>44</v>
      </c>
      <c r="J45" s="409"/>
      <c r="K45" s="410"/>
      <c r="L45" s="315"/>
      <c r="M45" s="319"/>
      <c r="N45" s="319"/>
      <c r="O45" s="319"/>
      <c r="P45" s="6"/>
      <c r="AE45" s="61"/>
    </row>
    <row r="46" spans="1:31" ht="13.5">
      <c r="A46" s="61"/>
      <c r="B46" s="411">
        <v>37</v>
      </c>
      <c r="C46" s="413" t="s">
        <v>118</v>
      </c>
      <c r="D46" s="414"/>
      <c r="E46" s="414"/>
      <c r="F46" s="415"/>
      <c r="G46" s="193">
        <v>10</v>
      </c>
      <c r="H46" s="421"/>
      <c r="I46" s="426" t="s">
        <v>74</v>
      </c>
      <c r="J46" s="427"/>
      <c r="K46" s="428"/>
      <c r="L46" s="435" t="s">
        <v>537</v>
      </c>
      <c r="M46" s="436"/>
      <c r="N46" s="436"/>
      <c r="O46" s="437"/>
      <c r="P46" s="6"/>
      <c r="AE46" s="61"/>
    </row>
    <row r="47" spans="1:31" ht="13.5">
      <c r="A47" s="61"/>
      <c r="B47" s="185"/>
      <c r="C47" s="416"/>
      <c r="D47" s="401"/>
      <c r="E47" s="401"/>
      <c r="F47" s="417"/>
      <c r="G47" s="422"/>
      <c r="H47" s="423"/>
      <c r="I47" s="429"/>
      <c r="J47" s="430"/>
      <c r="K47" s="431"/>
      <c r="L47" s="315" t="s">
        <v>540</v>
      </c>
      <c r="M47" s="319"/>
      <c r="N47" s="319"/>
      <c r="O47" s="318"/>
      <c r="P47" s="4"/>
      <c r="AE47" s="61"/>
    </row>
    <row r="48" spans="1:31" ht="13.5">
      <c r="A48" s="61"/>
      <c r="B48" s="412"/>
      <c r="C48" s="418"/>
      <c r="D48" s="419"/>
      <c r="E48" s="419"/>
      <c r="F48" s="420"/>
      <c r="G48" s="424"/>
      <c r="H48" s="425"/>
      <c r="I48" s="432"/>
      <c r="J48" s="433"/>
      <c r="K48" s="434"/>
      <c r="L48" s="302"/>
      <c r="M48" s="303"/>
      <c r="N48" s="303"/>
      <c r="O48" s="305"/>
      <c r="P48" s="4"/>
      <c r="AE48" s="61"/>
    </row>
    <row r="49" spans="1:31" ht="13.5">
      <c r="A49" s="61"/>
      <c r="O49" s="4"/>
      <c r="P49" s="4"/>
      <c r="AE49" s="61"/>
    </row>
    <row r="50" spans="1:31" ht="13.5">
      <c r="A50" s="61"/>
      <c r="B50" t="s">
        <v>269</v>
      </c>
      <c r="P50" s="4"/>
      <c r="AE50" s="61"/>
    </row>
    <row r="51" spans="1:31" ht="13.5">
      <c r="A51" s="61"/>
      <c r="P51" s="4"/>
      <c r="AE51" s="61"/>
    </row>
    <row r="52" spans="1:31" ht="13.5">
      <c r="A52" s="61"/>
      <c r="B52" t="s">
        <v>275</v>
      </c>
      <c r="P52" s="4"/>
      <c r="AE52" s="61"/>
    </row>
    <row r="53" spans="1:31" ht="13.5">
      <c r="A53" s="61"/>
      <c r="P53" s="4"/>
      <c r="AE53" s="61"/>
    </row>
    <row r="54" spans="1:31" ht="13.5">
      <c r="A54" s="61"/>
      <c r="B54" t="s">
        <v>276</v>
      </c>
      <c r="P54" s="4"/>
      <c r="AE54" s="61"/>
    </row>
    <row r="55" spans="1:31" ht="13.5">
      <c r="A55" s="61"/>
      <c r="AE55" s="61"/>
    </row>
    <row r="56" spans="1:31" ht="13.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</row>
    <row r="57" spans="1:31" ht="13.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</row>
    <row r="58" spans="1:31" ht="17.25">
      <c r="A58" s="61"/>
      <c r="B58" s="25" t="s">
        <v>285</v>
      </c>
      <c r="N58" s="17"/>
      <c r="Z58" s="13"/>
      <c r="AA58" s="13"/>
      <c r="AB58" s="13"/>
      <c r="AC58" s="13"/>
      <c r="AD58" s="13"/>
      <c r="AE58" s="61"/>
    </row>
    <row r="59" spans="1:31" ht="13.5">
      <c r="A59" s="61"/>
      <c r="AE59" s="61"/>
    </row>
    <row r="60" spans="1:31" ht="14.25">
      <c r="A60" s="61"/>
      <c r="B60" s="477">
        <f>'受入重量'!C29</f>
        <v>2023</v>
      </c>
      <c r="C60" s="477"/>
      <c r="D60" s="46" t="s">
        <v>205</v>
      </c>
      <c r="E60" s="46"/>
      <c r="F60" s="46"/>
      <c r="L60" s="235" t="s">
        <v>163</v>
      </c>
      <c r="M60" s="235"/>
      <c r="N60" s="235"/>
      <c r="O60" s="235"/>
      <c r="Q60" s="477">
        <f>B60</f>
        <v>2023</v>
      </c>
      <c r="R60" s="477"/>
      <c r="S60" s="46" t="s">
        <v>212</v>
      </c>
      <c r="T60" s="46"/>
      <c r="U60" s="46"/>
      <c r="V60" s="44"/>
      <c r="AA60" s="235" t="s">
        <v>165</v>
      </c>
      <c r="AB60" s="235"/>
      <c r="AC60" s="235"/>
      <c r="AD60" s="235"/>
      <c r="AE60" s="61"/>
    </row>
    <row r="61" spans="1:31" ht="13.5">
      <c r="A61" s="61"/>
      <c r="C61" s="10"/>
      <c r="L61" s="235" t="s">
        <v>199</v>
      </c>
      <c r="M61" s="235"/>
      <c r="N61" s="235"/>
      <c r="O61" s="235"/>
      <c r="Q61" s="44"/>
      <c r="R61" s="45"/>
      <c r="S61" s="44"/>
      <c r="T61" s="44"/>
      <c r="U61" s="44"/>
      <c r="V61" s="44"/>
      <c r="AA61" s="235" t="s">
        <v>199</v>
      </c>
      <c r="AB61" s="235"/>
      <c r="AC61" s="235"/>
      <c r="AD61" s="235"/>
      <c r="AE61" s="61"/>
    </row>
    <row r="62" spans="1:31" ht="13.5">
      <c r="A62" s="61"/>
      <c r="AE62" s="61"/>
    </row>
    <row r="63" spans="1:31" ht="13.5">
      <c r="A63" s="61"/>
      <c r="B63" s="462" t="s">
        <v>147</v>
      </c>
      <c r="C63" s="463"/>
      <c r="D63" s="463"/>
      <c r="E63" s="463"/>
      <c r="F63" s="463"/>
      <c r="G63" s="463"/>
      <c r="H63" s="464"/>
      <c r="I63" s="193" t="s">
        <v>117</v>
      </c>
      <c r="J63" s="411"/>
      <c r="K63" s="468"/>
      <c r="L63" s="471" t="s">
        <v>26</v>
      </c>
      <c r="M63" s="472"/>
      <c r="N63" s="472"/>
      <c r="O63" s="473"/>
      <c r="P63" s="6"/>
      <c r="Q63" s="462" t="s">
        <v>147</v>
      </c>
      <c r="R63" s="463"/>
      <c r="S63" s="463"/>
      <c r="T63" s="463"/>
      <c r="U63" s="463"/>
      <c r="V63" s="463"/>
      <c r="W63" s="464"/>
      <c r="X63" s="193" t="s">
        <v>117</v>
      </c>
      <c r="Y63" s="411"/>
      <c r="Z63" s="468"/>
      <c r="AA63" s="471" t="s">
        <v>26</v>
      </c>
      <c r="AB63" s="472"/>
      <c r="AC63" s="472"/>
      <c r="AD63" s="473"/>
      <c r="AE63" s="61"/>
    </row>
    <row r="64" spans="1:31" ht="13.5">
      <c r="A64" s="61"/>
      <c r="B64" s="465"/>
      <c r="C64" s="466"/>
      <c r="D64" s="466"/>
      <c r="E64" s="466"/>
      <c r="F64" s="466"/>
      <c r="G64" s="466"/>
      <c r="H64" s="467"/>
      <c r="I64" s="422"/>
      <c r="J64" s="185"/>
      <c r="K64" s="469"/>
      <c r="L64" s="474">
        <v>45223</v>
      </c>
      <c r="M64" s="475"/>
      <c r="N64" s="475"/>
      <c r="O64" s="476"/>
      <c r="P64" s="6"/>
      <c r="Q64" s="465"/>
      <c r="R64" s="466"/>
      <c r="S64" s="466"/>
      <c r="T64" s="466"/>
      <c r="U64" s="466"/>
      <c r="V64" s="466"/>
      <c r="W64" s="467"/>
      <c r="X64" s="422"/>
      <c r="Y64" s="185"/>
      <c r="Z64" s="469"/>
      <c r="AA64" s="474">
        <v>45223</v>
      </c>
      <c r="AB64" s="475"/>
      <c r="AC64" s="475"/>
      <c r="AD64" s="476"/>
      <c r="AE64" s="61"/>
    </row>
    <row r="65" spans="1:31" ht="13.5">
      <c r="A65" s="61"/>
      <c r="B65" s="8" t="s">
        <v>27</v>
      </c>
      <c r="C65" s="368" t="s">
        <v>10</v>
      </c>
      <c r="D65" s="444"/>
      <c r="E65" s="444"/>
      <c r="F65" s="444"/>
      <c r="G65" s="444"/>
      <c r="H65" s="349"/>
      <c r="I65" s="424"/>
      <c r="J65" s="412"/>
      <c r="K65" s="470"/>
      <c r="L65" s="452" t="s">
        <v>520</v>
      </c>
      <c r="M65" s="453"/>
      <c r="N65" s="453"/>
      <c r="O65" s="454"/>
      <c r="P65" s="6"/>
      <c r="Q65" s="8" t="s">
        <v>27</v>
      </c>
      <c r="R65" s="368" t="s">
        <v>10</v>
      </c>
      <c r="S65" s="444"/>
      <c r="T65" s="444"/>
      <c r="U65" s="444"/>
      <c r="V65" s="444"/>
      <c r="W65" s="349"/>
      <c r="X65" s="424"/>
      <c r="Y65" s="412"/>
      <c r="Z65" s="470"/>
      <c r="AA65" s="452" t="s">
        <v>521</v>
      </c>
      <c r="AB65" s="453"/>
      <c r="AC65" s="453"/>
      <c r="AD65" s="454"/>
      <c r="AE65" s="61"/>
    </row>
    <row r="66" spans="1:31" ht="13.5">
      <c r="A66" s="61"/>
      <c r="B66" s="8">
        <v>1</v>
      </c>
      <c r="C66" s="446" t="s">
        <v>29</v>
      </c>
      <c r="D66" s="447"/>
      <c r="E66" s="447"/>
      <c r="F66" s="448"/>
      <c r="G66" s="455" t="s">
        <v>100</v>
      </c>
      <c r="H66" s="456"/>
      <c r="I66" s="368" t="s">
        <v>42</v>
      </c>
      <c r="J66" s="444"/>
      <c r="K66" s="445"/>
      <c r="L66" s="457" t="s">
        <v>246</v>
      </c>
      <c r="M66" s="458"/>
      <c r="N66" s="458"/>
      <c r="O66" s="458"/>
      <c r="P66" s="6"/>
      <c r="Q66" s="8">
        <v>1</v>
      </c>
      <c r="R66" s="446" t="s">
        <v>101</v>
      </c>
      <c r="S66" s="447"/>
      <c r="T66" s="447"/>
      <c r="U66" s="448"/>
      <c r="V66" s="459" t="s">
        <v>134</v>
      </c>
      <c r="W66" s="460"/>
      <c r="X66" s="368" t="s">
        <v>42</v>
      </c>
      <c r="Y66" s="444"/>
      <c r="Z66" s="445"/>
      <c r="AA66" s="457" t="s">
        <v>246</v>
      </c>
      <c r="AB66" s="458"/>
      <c r="AC66" s="458"/>
      <c r="AD66" s="461"/>
      <c r="AE66" s="61"/>
    </row>
    <row r="67" spans="1:31" ht="13.5">
      <c r="A67" s="61"/>
      <c r="B67" s="8">
        <v>2</v>
      </c>
      <c r="C67" s="446" t="s">
        <v>102</v>
      </c>
      <c r="D67" s="447"/>
      <c r="E67" s="447"/>
      <c r="F67" s="448"/>
      <c r="G67" s="368">
        <v>0.005</v>
      </c>
      <c r="H67" s="349"/>
      <c r="I67" s="368" t="s">
        <v>43</v>
      </c>
      <c r="J67" s="444"/>
      <c r="K67" s="445"/>
      <c r="L67" s="315" t="s">
        <v>263</v>
      </c>
      <c r="M67" s="319"/>
      <c r="N67" s="319"/>
      <c r="O67" s="319"/>
      <c r="P67" s="6"/>
      <c r="Q67" s="8">
        <v>2</v>
      </c>
      <c r="R67" s="449" t="s">
        <v>45</v>
      </c>
      <c r="S67" s="450"/>
      <c r="T67" s="450"/>
      <c r="U67" s="451"/>
      <c r="V67" s="368" t="s">
        <v>43</v>
      </c>
      <c r="W67" s="349"/>
      <c r="X67" s="368" t="s">
        <v>43</v>
      </c>
      <c r="Y67" s="444"/>
      <c r="Z67" s="445"/>
      <c r="AA67" s="315" t="s">
        <v>263</v>
      </c>
      <c r="AB67" s="319"/>
      <c r="AC67" s="319"/>
      <c r="AD67" s="318"/>
      <c r="AE67" s="61"/>
    </row>
    <row r="68" spans="1:31" ht="13.5">
      <c r="A68" s="61"/>
      <c r="B68" s="8">
        <v>3</v>
      </c>
      <c r="C68" s="446" t="s">
        <v>103</v>
      </c>
      <c r="D68" s="447"/>
      <c r="E68" s="447"/>
      <c r="F68" s="448"/>
      <c r="G68" s="368">
        <v>0.03</v>
      </c>
      <c r="H68" s="349"/>
      <c r="I68" s="368" t="s">
        <v>43</v>
      </c>
      <c r="J68" s="444"/>
      <c r="K68" s="445"/>
      <c r="L68" s="315" t="s">
        <v>267</v>
      </c>
      <c r="M68" s="319"/>
      <c r="N68" s="319"/>
      <c r="O68" s="319"/>
      <c r="P68" s="6"/>
      <c r="Q68" s="8">
        <v>3</v>
      </c>
      <c r="R68" s="446" t="s">
        <v>103</v>
      </c>
      <c r="S68" s="447"/>
      <c r="T68" s="447"/>
      <c r="U68" s="448"/>
      <c r="V68" s="368" t="s">
        <v>43</v>
      </c>
      <c r="W68" s="349"/>
      <c r="X68" s="368" t="s">
        <v>43</v>
      </c>
      <c r="Y68" s="444"/>
      <c r="Z68" s="445"/>
      <c r="AA68" s="315" t="s">
        <v>267</v>
      </c>
      <c r="AB68" s="319"/>
      <c r="AC68" s="319"/>
      <c r="AD68" s="318"/>
      <c r="AE68" s="61"/>
    </row>
    <row r="69" spans="1:31" ht="13.5">
      <c r="A69" s="61"/>
      <c r="B69" s="8">
        <v>4</v>
      </c>
      <c r="C69" s="320" t="s">
        <v>104</v>
      </c>
      <c r="D69" s="320"/>
      <c r="E69" s="320"/>
      <c r="F69" s="320"/>
      <c r="G69" s="321">
        <v>0.1</v>
      </c>
      <c r="H69" s="321"/>
      <c r="I69" s="321" t="s">
        <v>43</v>
      </c>
      <c r="J69" s="321"/>
      <c r="K69" s="368"/>
      <c r="L69" s="315" t="s">
        <v>245</v>
      </c>
      <c r="M69" s="319"/>
      <c r="N69" s="319"/>
      <c r="O69" s="319"/>
      <c r="P69" s="6"/>
      <c r="Q69" s="8">
        <v>4</v>
      </c>
      <c r="R69" s="320" t="s">
        <v>104</v>
      </c>
      <c r="S69" s="320"/>
      <c r="T69" s="320"/>
      <c r="U69" s="320"/>
      <c r="V69" s="321" t="s">
        <v>43</v>
      </c>
      <c r="W69" s="321"/>
      <c r="X69" s="321" t="s">
        <v>43</v>
      </c>
      <c r="Y69" s="321"/>
      <c r="Z69" s="368"/>
      <c r="AA69" s="315" t="s">
        <v>245</v>
      </c>
      <c r="AB69" s="319"/>
      <c r="AC69" s="319"/>
      <c r="AD69" s="318"/>
      <c r="AE69" s="61"/>
    </row>
    <row r="70" spans="1:31" ht="13.5">
      <c r="A70" s="61"/>
      <c r="B70" s="8">
        <v>5</v>
      </c>
      <c r="C70" s="320" t="s">
        <v>105</v>
      </c>
      <c r="D70" s="320"/>
      <c r="E70" s="320"/>
      <c r="F70" s="320"/>
      <c r="G70" s="321">
        <v>1</v>
      </c>
      <c r="H70" s="321"/>
      <c r="I70" s="321" t="s">
        <v>43</v>
      </c>
      <c r="J70" s="321"/>
      <c r="K70" s="368"/>
      <c r="L70" s="315" t="s">
        <v>264</v>
      </c>
      <c r="M70" s="319"/>
      <c r="N70" s="319"/>
      <c r="O70" s="319"/>
      <c r="P70" s="6"/>
      <c r="Q70" s="8">
        <v>5</v>
      </c>
      <c r="R70" s="320" t="s">
        <v>105</v>
      </c>
      <c r="S70" s="320"/>
      <c r="T70" s="320"/>
      <c r="U70" s="320"/>
      <c r="V70" s="321" t="s">
        <v>43</v>
      </c>
      <c r="W70" s="321"/>
      <c r="X70" s="321" t="s">
        <v>43</v>
      </c>
      <c r="Y70" s="321"/>
      <c r="Z70" s="368"/>
      <c r="AA70" s="315" t="s">
        <v>264</v>
      </c>
      <c r="AB70" s="319"/>
      <c r="AC70" s="319"/>
      <c r="AD70" s="318"/>
      <c r="AE70" s="61"/>
    </row>
    <row r="71" spans="1:31" ht="13.5">
      <c r="A71" s="61"/>
      <c r="B71" s="8">
        <v>6</v>
      </c>
      <c r="C71" s="320" t="s">
        <v>106</v>
      </c>
      <c r="D71" s="320"/>
      <c r="E71" s="320"/>
      <c r="F71" s="320"/>
      <c r="G71" s="321">
        <v>0.5</v>
      </c>
      <c r="H71" s="321"/>
      <c r="I71" s="321" t="s">
        <v>43</v>
      </c>
      <c r="J71" s="321"/>
      <c r="K71" s="368"/>
      <c r="L71" s="315" t="s">
        <v>244</v>
      </c>
      <c r="M71" s="319"/>
      <c r="N71" s="319"/>
      <c r="O71" s="319"/>
      <c r="P71" s="6"/>
      <c r="Q71" s="8">
        <v>6</v>
      </c>
      <c r="R71" s="320" t="s">
        <v>106</v>
      </c>
      <c r="S71" s="320"/>
      <c r="T71" s="320"/>
      <c r="U71" s="320"/>
      <c r="V71" s="321" t="s">
        <v>43</v>
      </c>
      <c r="W71" s="321"/>
      <c r="X71" s="321" t="s">
        <v>43</v>
      </c>
      <c r="Y71" s="321"/>
      <c r="Z71" s="368"/>
      <c r="AA71" s="315" t="s">
        <v>244</v>
      </c>
      <c r="AB71" s="319"/>
      <c r="AC71" s="319"/>
      <c r="AD71" s="318"/>
      <c r="AE71" s="61"/>
    </row>
    <row r="72" spans="1:31" ht="13.5">
      <c r="A72" s="61"/>
      <c r="B72" s="8">
        <v>7</v>
      </c>
      <c r="C72" s="320" t="s">
        <v>107</v>
      </c>
      <c r="D72" s="320"/>
      <c r="E72" s="320"/>
      <c r="F72" s="320"/>
      <c r="G72" s="321">
        <v>0.1</v>
      </c>
      <c r="H72" s="321"/>
      <c r="I72" s="321" t="s">
        <v>43</v>
      </c>
      <c r="J72" s="321"/>
      <c r="K72" s="368"/>
      <c r="L72" s="315" t="s">
        <v>248</v>
      </c>
      <c r="M72" s="319"/>
      <c r="N72" s="319"/>
      <c r="O72" s="319"/>
      <c r="P72" s="6"/>
      <c r="Q72" s="8">
        <v>7</v>
      </c>
      <c r="R72" s="320" t="s">
        <v>107</v>
      </c>
      <c r="S72" s="320"/>
      <c r="T72" s="320"/>
      <c r="U72" s="320"/>
      <c r="V72" s="321" t="s">
        <v>43</v>
      </c>
      <c r="W72" s="321"/>
      <c r="X72" s="321" t="s">
        <v>43</v>
      </c>
      <c r="Y72" s="321"/>
      <c r="Z72" s="368"/>
      <c r="AA72" s="315" t="s">
        <v>248</v>
      </c>
      <c r="AB72" s="319"/>
      <c r="AC72" s="319"/>
      <c r="AD72" s="318"/>
      <c r="AE72" s="61"/>
    </row>
    <row r="73" spans="1:31" ht="13.5">
      <c r="A73" s="61"/>
      <c r="B73" s="8">
        <v>8</v>
      </c>
      <c r="C73" s="320" t="s">
        <v>108</v>
      </c>
      <c r="D73" s="320"/>
      <c r="E73" s="320"/>
      <c r="F73" s="320"/>
      <c r="G73" s="321">
        <v>1</v>
      </c>
      <c r="H73" s="321"/>
      <c r="I73" s="321" t="s">
        <v>43</v>
      </c>
      <c r="J73" s="321"/>
      <c r="K73" s="368"/>
      <c r="L73" s="315" t="s">
        <v>264</v>
      </c>
      <c r="M73" s="319"/>
      <c r="N73" s="319"/>
      <c r="O73" s="319"/>
      <c r="P73" s="6"/>
      <c r="Q73" s="8">
        <v>8</v>
      </c>
      <c r="R73" s="320" t="s">
        <v>108</v>
      </c>
      <c r="S73" s="320"/>
      <c r="T73" s="320"/>
      <c r="U73" s="320"/>
      <c r="V73" s="321" t="s">
        <v>43</v>
      </c>
      <c r="W73" s="321"/>
      <c r="X73" s="321" t="s">
        <v>43</v>
      </c>
      <c r="Y73" s="321"/>
      <c r="Z73" s="368"/>
      <c r="AA73" s="315" t="s">
        <v>264</v>
      </c>
      <c r="AB73" s="319"/>
      <c r="AC73" s="319"/>
      <c r="AD73" s="318"/>
      <c r="AE73" s="61"/>
    </row>
    <row r="74" spans="1:31" ht="13.5">
      <c r="A74" s="61"/>
      <c r="B74" s="8">
        <v>9</v>
      </c>
      <c r="C74" s="320" t="s">
        <v>89</v>
      </c>
      <c r="D74" s="320"/>
      <c r="E74" s="320"/>
      <c r="F74" s="320"/>
      <c r="G74" s="321">
        <v>0.003</v>
      </c>
      <c r="H74" s="321"/>
      <c r="I74" s="321" t="s">
        <v>43</v>
      </c>
      <c r="J74" s="321"/>
      <c r="K74" s="368"/>
      <c r="L74" s="315" t="s">
        <v>263</v>
      </c>
      <c r="M74" s="319"/>
      <c r="N74" s="319"/>
      <c r="O74" s="319"/>
      <c r="P74" s="6"/>
      <c r="Q74" s="8">
        <v>9</v>
      </c>
      <c r="R74" s="320" t="s">
        <v>89</v>
      </c>
      <c r="S74" s="320"/>
      <c r="T74" s="320"/>
      <c r="U74" s="320"/>
      <c r="V74" s="321" t="s">
        <v>43</v>
      </c>
      <c r="W74" s="321"/>
      <c r="X74" s="321" t="s">
        <v>43</v>
      </c>
      <c r="Y74" s="321"/>
      <c r="Z74" s="368"/>
      <c r="AA74" s="315" t="s">
        <v>263</v>
      </c>
      <c r="AB74" s="319"/>
      <c r="AC74" s="319"/>
      <c r="AD74" s="318"/>
      <c r="AE74" s="61"/>
    </row>
    <row r="75" spans="1:31" ht="13.5">
      <c r="A75" s="61"/>
      <c r="B75" s="8">
        <v>10</v>
      </c>
      <c r="C75" s="320" t="s">
        <v>90</v>
      </c>
      <c r="D75" s="320"/>
      <c r="E75" s="320"/>
      <c r="F75" s="320"/>
      <c r="G75" s="321">
        <v>0.3</v>
      </c>
      <c r="H75" s="321"/>
      <c r="I75" s="321" t="s">
        <v>43</v>
      </c>
      <c r="J75" s="321"/>
      <c r="K75" s="368"/>
      <c r="L75" s="315" t="s">
        <v>265</v>
      </c>
      <c r="M75" s="319"/>
      <c r="N75" s="319"/>
      <c r="O75" s="319"/>
      <c r="P75" s="6"/>
      <c r="Q75" s="8">
        <v>10</v>
      </c>
      <c r="R75" s="320" t="s">
        <v>90</v>
      </c>
      <c r="S75" s="320"/>
      <c r="T75" s="320"/>
      <c r="U75" s="320"/>
      <c r="V75" s="321" t="s">
        <v>43</v>
      </c>
      <c r="W75" s="321"/>
      <c r="X75" s="321" t="s">
        <v>43</v>
      </c>
      <c r="Y75" s="321"/>
      <c r="Z75" s="368"/>
      <c r="AA75" s="315" t="s">
        <v>265</v>
      </c>
      <c r="AB75" s="319"/>
      <c r="AC75" s="319"/>
      <c r="AD75" s="318"/>
      <c r="AE75" s="61"/>
    </row>
    <row r="76" spans="1:31" ht="13.5">
      <c r="A76" s="61"/>
      <c r="B76" s="8">
        <v>11</v>
      </c>
      <c r="C76" s="320" t="s">
        <v>91</v>
      </c>
      <c r="D76" s="320"/>
      <c r="E76" s="320"/>
      <c r="F76" s="320"/>
      <c r="G76" s="321">
        <v>0.1</v>
      </c>
      <c r="H76" s="321"/>
      <c r="I76" s="321" t="s">
        <v>43</v>
      </c>
      <c r="J76" s="321"/>
      <c r="K76" s="368"/>
      <c r="L76" s="315" t="s">
        <v>265</v>
      </c>
      <c r="M76" s="319"/>
      <c r="N76" s="319"/>
      <c r="O76" s="319"/>
      <c r="P76" s="6"/>
      <c r="Q76" s="8">
        <v>11</v>
      </c>
      <c r="R76" s="320" t="s">
        <v>91</v>
      </c>
      <c r="S76" s="320"/>
      <c r="T76" s="320"/>
      <c r="U76" s="320"/>
      <c r="V76" s="321" t="s">
        <v>43</v>
      </c>
      <c r="W76" s="321"/>
      <c r="X76" s="321" t="s">
        <v>43</v>
      </c>
      <c r="Y76" s="321"/>
      <c r="Z76" s="368"/>
      <c r="AA76" s="315" t="s">
        <v>265</v>
      </c>
      <c r="AB76" s="319"/>
      <c r="AC76" s="319"/>
      <c r="AD76" s="318"/>
      <c r="AE76" s="61"/>
    </row>
    <row r="77" spans="1:31" ht="13.5">
      <c r="A77" s="61"/>
      <c r="B77" s="8">
        <v>12</v>
      </c>
      <c r="C77" s="320" t="s">
        <v>92</v>
      </c>
      <c r="D77" s="320"/>
      <c r="E77" s="320"/>
      <c r="F77" s="320"/>
      <c r="G77" s="321">
        <v>0.2</v>
      </c>
      <c r="H77" s="321"/>
      <c r="I77" s="321" t="s">
        <v>43</v>
      </c>
      <c r="J77" s="321"/>
      <c r="K77" s="368"/>
      <c r="L77" s="315" t="s">
        <v>265</v>
      </c>
      <c r="M77" s="319"/>
      <c r="N77" s="319"/>
      <c r="O77" s="318"/>
      <c r="P77" s="6"/>
      <c r="Q77" s="8">
        <v>12</v>
      </c>
      <c r="R77" s="320" t="s">
        <v>92</v>
      </c>
      <c r="S77" s="320"/>
      <c r="T77" s="320"/>
      <c r="U77" s="320"/>
      <c r="V77" s="321" t="s">
        <v>43</v>
      </c>
      <c r="W77" s="321"/>
      <c r="X77" s="321" t="s">
        <v>43</v>
      </c>
      <c r="Y77" s="321"/>
      <c r="Z77" s="368"/>
      <c r="AA77" s="315" t="s">
        <v>265</v>
      </c>
      <c r="AB77" s="319"/>
      <c r="AC77" s="319"/>
      <c r="AD77" s="318"/>
      <c r="AE77" s="61"/>
    </row>
    <row r="78" spans="1:31" ht="13.5">
      <c r="A78" s="61"/>
      <c r="B78" s="8">
        <v>13</v>
      </c>
      <c r="C78" s="320" t="s">
        <v>93</v>
      </c>
      <c r="D78" s="320"/>
      <c r="E78" s="320"/>
      <c r="F78" s="320"/>
      <c r="G78" s="321">
        <v>0.02</v>
      </c>
      <c r="H78" s="321"/>
      <c r="I78" s="321" t="s">
        <v>43</v>
      </c>
      <c r="J78" s="321"/>
      <c r="K78" s="368"/>
      <c r="L78" s="315" t="s">
        <v>265</v>
      </c>
      <c r="M78" s="319"/>
      <c r="N78" s="319"/>
      <c r="O78" s="319"/>
      <c r="P78" s="6"/>
      <c r="Q78" s="8">
        <v>13</v>
      </c>
      <c r="R78" s="320" t="s">
        <v>93</v>
      </c>
      <c r="S78" s="320"/>
      <c r="T78" s="320"/>
      <c r="U78" s="320"/>
      <c r="V78" s="321" t="s">
        <v>43</v>
      </c>
      <c r="W78" s="321"/>
      <c r="X78" s="321" t="s">
        <v>43</v>
      </c>
      <c r="Y78" s="321"/>
      <c r="Z78" s="368"/>
      <c r="AA78" s="315" t="s">
        <v>265</v>
      </c>
      <c r="AB78" s="319"/>
      <c r="AC78" s="319"/>
      <c r="AD78" s="318"/>
      <c r="AE78" s="61"/>
    </row>
    <row r="79" spans="1:31" ht="13.5">
      <c r="A79" s="61"/>
      <c r="B79" s="8">
        <v>14</v>
      </c>
      <c r="C79" s="320" t="s">
        <v>30</v>
      </c>
      <c r="D79" s="320"/>
      <c r="E79" s="320"/>
      <c r="F79" s="320"/>
      <c r="G79" s="321">
        <v>0.04</v>
      </c>
      <c r="H79" s="321"/>
      <c r="I79" s="321" t="s">
        <v>43</v>
      </c>
      <c r="J79" s="321"/>
      <c r="K79" s="368"/>
      <c r="L79" s="315" t="s">
        <v>265</v>
      </c>
      <c r="M79" s="319"/>
      <c r="N79" s="319"/>
      <c r="O79" s="319"/>
      <c r="P79" s="6"/>
      <c r="Q79" s="8">
        <v>14</v>
      </c>
      <c r="R79" s="320" t="s">
        <v>94</v>
      </c>
      <c r="S79" s="320"/>
      <c r="T79" s="320"/>
      <c r="U79" s="320"/>
      <c r="V79" s="321" t="s">
        <v>43</v>
      </c>
      <c r="W79" s="321"/>
      <c r="X79" s="321" t="s">
        <v>43</v>
      </c>
      <c r="Y79" s="321"/>
      <c r="Z79" s="368"/>
      <c r="AA79" s="315" t="s">
        <v>265</v>
      </c>
      <c r="AB79" s="319"/>
      <c r="AC79" s="319"/>
      <c r="AD79" s="318"/>
      <c r="AE79" s="61"/>
    </row>
    <row r="80" spans="1:31" ht="13.5">
      <c r="A80" s="61"/>
      <c r="B80" s="8">
        <v>15</v>
      </c>
      <c r="C80" s="320" t="s">
        <v>31</v>
      </c>
      <c r="D80" s="320"/>
      <c r="E80" s="320"/>
      <c r="F80" s="320"/>
      <c r="G80" s="321">
        <v>1</v>
      </c>
      <c r="H80" s="321"/>
      <c r="I80" s="321" t="s">
        <v>43</v>
      </c>
      <c r="J80" s="321"/>
      <c r="K80" s="368"/>
      <c r="L80" s="315" t="s">
        <v>265</v>
      </c>
      <c r="M80" s="319"/>
      <c r="N80" s="319"/>
      <c r="O80" s="319"/>
      <c r="P80" s="6"/>
      <c r="Q80" s="8">
        <v>15</v>
      </c>
      <c r="R80" s="320" t="s">
        <v>95</v>
      </c>
      <c r="S80" s="320"/>
      <c r="T80" s="320"/>
      <c r="U80" s="320"/>
      <c r="V80" s="321" t="s">
        <v>43</v>
      </c>
      <c r="W80" s="321"/>
      <c r="X80" s="321" t="s">
        <v>43</v>
      </c>
      <c r="Y80" s="321"/>
      <c r="Z80" s="368"/>
      <c r="AA80" s="315" t="s">
        <v>265</v>
      </c>
      <c r="AB80" s="319"/>
      <c r="AC80" s="319"/>
      <c r="AD80" s="318"/>
      <c r="AE80" s="61"/>
    </row>
    <row r="81" spans="1:31" ht="13.5">
      <c r="A81" s="61"/>
      <c r="B81" s="8">
        <v>16</v>
      </c>
      <c r="C81" s="320" t="s">
        <v>322</v>
      </c>
      <c r="D81" s="320"/>
      <c r="E81" s="320"/>
      <c r="F81" s="320"/>
      <c r="G81" s="321">
        <v>0.4</v>
      </c>
      <c r="H81" s="321"/>
      <c r="I81" s="321" t="s">
        <v>43</v>
      </c>
      <c r="J81" s="321"/>
      <c r="K81" s="368"/>
      <c r="L81" s="315" t="s">
        <v>265</v>
      </c>
      <c r="M81" s="319"/>
      <c r="N81" s="319"/>
      <c r="O81" s="319"/>
      <c r="P81" s="6"/>
      <c r="Q81" s="8">
        <v>16</v>
      </c>
      <c r="R81" s="320" t="s">
        <v>323</v>
      </c>
      <c r="S81" s="320"/>
      <c r="T81" s="320"/>
      <c r="U81" s="320"/>
      <c r="V81" s="321" t="s">
        <v>43</v>
      </c>
      <c r="W81" s="321"/>
      <c r="X81" s="321" t="s">
        <v>43</v>
      </c>
      <c r="Y81" s="321"/>
      <c r="Z81" s="368"/>
      <c r="AA81" s="315" t="s">
        <v>265</v>
      </c>
      <c r="AB81" s="319"/>
      <c r="AC81" s="319"/>
      <c r="AD81" s="318"/>
      <c r="AE81" s="61"/>
    </row>
    <row r="82" spans="1:31" ht="13.5">
      <c r="A82" s="61"/>
      <c r="B82" s="8">
        <v>17</v>
      </c>
      <c r="C82" s="320" t="s">
        <v>32</v>
      </c>
      <c r="D82" s="320"/>
      <c r="E82" s="320"/>
      <c r="F82" s="320"/>
      <c r="G82" s="321">
        <v>3</v>
      </c>
      <c r="H82" s="321"/>
      <c r="I82" s="321" t="s">
        <v>43</v>
      </c>
      <c r="J82" s="321"/>
      <c r="K82" s="368"/>
      <c r="L82" s="315" t="s">
        <v>265</v>
      </c>
      <c r="M82" s="319"/>
      <c r="N82" s="319"/>
      <c r="O82" s="319"/>
      <c r="P82" s="6"/>
      <c r="Q82" s="8">
        <v>17</v>
      </c>
      <c r="R82" s="320" t="s">
        <v>96</v>
      </c>
      <c r="S82" s="320"/>
      <c r="T82" s="320"/>
      <c r="U82" s="320"/>
      <c r="V82" s="321" t="s">
        <v>43</v>
      </c>
      <c r="W82" s="321"/>
      <c r="X82" s="321" t="s">
        <v>43</v>
      </c>
      <c r="Y82" s="321"/>
      <c r="Z82" s="368"/>
      <c r="AA82" s="315" t="s">
        <v>265</v>
      </c>
      <c r="AB82" s="319"/>
      <c r="AC82" s="319"/>
      <c r="AD82" s="318"/>
      <c r="AE82" s="61"/>
    </row>
    <row r="83" spans="1:31" ht="13.5">
      <c r="A83" s="61"/>
      <c r="B83" s="8">
        <v>18</v>
      </c>
      <c r="C83" s="320" t="s">
        <v>33</v>
      </c>
      <c r="D83" s="320"/>
      <c r="E83" s="320"/>
      <c r="F83" s="320"/>
      <c r="G83" s="321">
        <v>0.06</v>
      </c>
      <c r="H83" s="321"/>
      <c r="I83" s="321" t="s">
        <v>43</v>
      </c>
      <c r="J83" s="321"/>
      <c r="K83" s="368"/>
      <c r="L83" s="315" t="s">
        <v>265</v>
      </c>
      <c r="M83" s="319"/>
      <c r="N83" s="319"/>
      <c r="O83" s="319"/>
      <c r="P83" s="6"/>
      <c r="Q83" s="8">
        <v>18</v>
      </c>
      <c r="R83" s="320" t="s">
        <v>97</v>
      </c>
      <c r="S83" s="320"/>
      <c r="T83" s="320"/>
      <c r="U83" s="320"/>
      <c r="V83" s="321" t="s">
        <v>43</v>
      </c>
      <c r="W83" s="321"/>
      <c r="X83" s="321" t="s">
        <v>43</v>
      </c>
      <c r="Y83" s="321"/>
      <c r="Z83" s="368"/>
      <c r="AA83" s="315" t="s">
        <v>265</v>
      </c>
      <c r="AB83" s="319"/>
      <c r="AC83" s="319"/>
      <c r="AD83" s="318"/>
      <c r="AE83" s="61"/>
    </row>
    <row r="84" spans="1:31" ht="13.5">
      <c r="A84" s="61"/>
      <c r="B84" s="8">
        <v>19</v>
      </c>
      <c r="C84" s="443" t="s">
        <v>291</v>
      </c>
      <c r="D84" s="443"/>
      <c r="E84" s="443"/>
      <c r="F84" s="443"/>
      <c r="G84" s="321">
        <v>0.02</v>
      </c>
      <c r="H84" s="321"/>
      <c r="I84" s="321" t="s">
        <v>43</v>
      </c>
      <c r="J84" s="321"/>
      <c r="K84" s="368"/>
      <c r="L84" s="315" t="s">
        <v>265</v>
      </c>
      <c r="M84" s="319"/>
      <c r="N84" s="319"/>
      <c r="O84" s="319"/>
      <c r="P84" s="6"/>
      <c r="Q84" s="8">
        <v>19</v>
      </c>
      <c r="R84" s="320" t="s">
        <v>47</v>
      </c>
      <c r="S84" s="320"/>
      <c r="T84" s="320"/>
      <c r="U84" s="320"/>
      <c r="V84" s="321" t="s">
        <v>43</v>
      </c>
      <c r="W84" s="321"/>
      <c r="X84" s="321" t="s">
        <v>43</v>
      </c>
      <c r="Y84" s="321"/>
      <c r="Z84" s="368"/>
      <c r="AA84" s="315" t="s">
        <v>265</v>
      </c>
      <c r="AB84" s="319"/>
      <c r="AC84" s="319"/>
      <c r="AD84" s="318"/>
      <c r="AE84" s="61"/>
    </row>
    <row r="85" spans="1:31" ht="13.5">
      <c r="A85" s="61"/>
      <c r="B85" s="8">
        <v>20</v>
      </c>
      <c r="C85" s="320" t="s">
        <v>98</v>
      </c>
      <c r="D85" s="320"/>
      <c r="E85" s="320"/>
      <c r="F85" s="320"/>
      <c r="G85" s="321">
        <v>0.06</v>
      </c>
      <c r="H85" s="321"/>
      <c r="I85" s="321" t="s">
        <v>43</v>
      </c>
      <c r="J85" s="321"/>
      <c r="K85" s="368"/>
      <c r="L85" s="315" t="s">
        <v>266</v>
      </c>
      <c r="M85" s="319"/>
      <c r="N85" s="319"/>
      <c r="O85" s="319"/>
      <c r="P85" s="6"/>
      <c r="Q85" s="8">
        <v>20</v>
      </c>
      <c r="R85" s="320" t="s">
        <v>98</v>
      </c>
      <c r="S85" s="320"/>
      <c r="T85" s="320"/>
      <c r="U85" s="320"/>
      <c r="V85" s="321" t="s">
        <v>43</v>
      </c>
      <c r="W85" s="321"/>
      <c r="X85" s="321" t="s">
        <v>43</v>
      </c>
      <c r="Y85" s="321"/>
      <c r="Z85" s="368"/>
      <c r="AA85" s="315" t="s">
        <v>266</v>
      </c>
      <c r="AB85" s="319"/>
      <c r="AC85" s="319"/>
      <c r="AD85" s="318"/>
      <c r="AE85" s="61"/>
    </row>
    <row r="86" spans="1:31" ht="13.5">
      <c r="A86" s="61"/>
      <c r="B86" s="8">
        <v>21</v>
      </c>
      <c r="C86" s="320" t="s">
        <v>99</v>
      </c>
      <c r="D86" s="320"/>
      <c r="E86" s="320"/>
      <c r="F86" s="320"/>
      <c r="G86" s="321">
        <v>0.03</v>
      </c>
      <c r="H86" s="321"/>
      <c r="I86" s="321" t="s">
        <v>43</v>
      </c>
      <c r="J86" s="321"/>
      <c r="K86" s="368"/>
      <c r="L86" s="315" t="s">
        <v>267</v>
      </c>
      <c r="M86" s="319"/>
      <c r="N86" s="319"/>
      <c r="O86" s="319"/>
      <c r="P86" s="6"/>
      <c r="Q86" s="8">
        <v>21</v>
      </c>
      <c r="R86" s="320" t="s">
        <v>99</v>
      </c>
      <c r="S86" s="320"/>
      <c r="T86" s="320"/>
      <c r="U86" s="320"/>
      <c r="V86" s="321" t="s">
        <v>43</v>
      </c>
      <c r="W86" s="321"/>
      <c r="X86" s="321" t="s">
        <v>43</v>
      </c>
      <c r="Y86" s="321"/>
      <c r="Z86" s="368"/>
      <c r="AA86" s="315" t="s">
        <v>267</v>
      </c>
      <c r="AB86" s="319"/>
      <c r="AC86" s="319"/>
      <c r="AD86" s="318"/>
      <c r="AE86" s="61"/>
    </row>
    <row r="87" spans="1:31" ht="13.5">
      <c r="A87" s="61"/>
      <c r="B87" s="8">
        <v>22</v>
      </c>
      <c r="C87" s="320" t="s">
        <v>34</v>
      </c>
      <c r="D87" s="320"/>
      <c r="E87" s="320"/>
      <c r="F87" s="320"/>
      <c r="G87" s="321">
        <v>0.2</v>
      </c>
      <c r="H87" s="321"/>
      <c r="I87" s="321" t="s">
        <v>43</v>
      </c>
      <c r="J87" s="321"/>
      <c r="K87" s="368"/>
      <c r="L87" s="315" t="s">
        <v>267</v>
      </c>
      <c r="M87" s="319"/>
      <c r="N87" s="319"/>
      <c r="O87" s="319"/>
      <c r="P87" s="6"/>
      <c r="Q87" s="8">
        <v>22</v>
      </c>
      <c r="R87" s="320" t="s">
        <v>34</v>
      </c>
      <c r="S87" s="320"/>
      <c r="T87" s="320"/>
      <c r="U87" s="320"/>
      <c r="V87" s="321" t="s">
        <v>43</v>
      </c>
      <c r="W87" s="321"/>
      <c r="X87" s="321" t="s">
        <v>43</v>
      </c>
      <c r="Y87" s="321"/>
      <c r="Z87" s="368"/>
      <c r="AA87" s="315" t="s">
        <v>267</v>
      </c>
      <c r="AB87" s="319"/>
      <c r="AC87" s="319"/>
      <c r="AD87" s="318"/>
      <c r="AE87" s="61"/>
    </row>
    <row r="88" spans="1:31" ht="13.5">
      <c r="A88" s="61"/>
      <c r="B88" s="8">
        <v>23</v>
      </c>
      <c r="C88" s="320" t="s">
        <v>125</v>
      </c>
      <c r="D88" s="320"/>
      <c r="E88" s="320"/>
      <c r="F88" s="320"/>
      <c r="G88" s="321">
        <v>0.1</v>
      </c>
      <c r="H88" s="321"/>
      <c r="I88" s="321" t="s">
        <v>43</v>
      </c>
      <c r="J88" s="321"/>
      <c r="K88" s="368"/>
      <c r="L88" s="315" t="s">
        <v>265</v>
      </c>
      <c r="M88" s="319"/>
      <c r="N88" s="319"/>
      <c r="O88" s="319"/>
      <c r="P88" s="6"/>
      <c r="Q88" s="8">
        <v>23</v>
      </c>
      <c r="R88" s="320" t="s">
        <v>125</v>
      </c>
      <c r="S88" s="320"/>
      <c r="T88" s="320"/>
      <c r="U88" s="320"/>
      <c r="V88" s="321" t="s">
        <v>43</v>
      </c>
      <c r="W88" s="321"/>
      <c r="X88" s="321" t="s">
        <v>43</v>
      </c>
      <c r="Y88" s="321"/>
      <c r="Z88" s="368"/>
      <c r="AA88" s="315" t="s">
        <v>265</v>
      </c>
      <c r="AB88" s="319"/>
      <c r="AC88" s="319"/>
      <c r="AD88" s="318"/>
      <c r="AE88" s="61"/>
    </row>
    <row r="89" spans="1:31" ht="13.5">
      <c r="A89" s="61"/>
      <c r="B89" s="8">
        <v>24</v>
      </c>
      <c r="C89" s="320" t="s">
        <v>109</v>
      </c>
      <c r="D89" s="320"/>
      <c r="E89" s="320"/>
      <c r="F89" s="320"/>
      <c r="G89" s="321">
        <v>0.1</v>
      </c>
      <c r="H89" s="321"/>
      <c r="I89" s="321" t="s">
        <v>43</v>
      </c>
      <c r="J89" s="321"/>
      <c r="K89" s="368"/>
      <c r="L89" s="315" t="s">
        <v>248</v>
      </c>
      <c r="M89" s="319"/>
      <c r="N89" s="319"/>
      <c r="O89" s="319"/>
      <c r="P89" s="6"/>
      <c r="Q89" s="8">
        <v>24</v>
      </c>
      <c r="R89" s="320" t="s">
        <v>109</v>
      </c>
      <c r="S89" s="320"/>
      <c r="T89" s="320"/>
      <c r="U89" s="320"/>
      <c r="V89" s="321" t="s">
        <v>43</v>
      </c>
      <c r="W89" s="321"/>
      <c r="X89" s="321" t="s">
        <v>43</v>
      </c>
      <c r="Y89" s="321"/>
      <c r="Z89" s="368"/>
      <c r="AA89" s="315" t="s">
        <v>248</v>
      </c>
      <c r="AB89" s="319"/>
      <c r="AC89" s="319"/>
      <c r="AD89" s="318"/>
      <c r="AE89" s="61"/>
    </row>
    <row r="90" spans="1:31" ht="13.5">
      <c r="A90" s="61"/>
      <c r="B90" s="8">
        <v>25</v>
      </c>
      <c r="C90" s="413" t="s">
        <v>270</v>
      </c>
      <c r="D90" s="414"/>
      <c r="E90" s="414"/>
      <c r="F90" s="414"/>
      <c r="G90" s="426">
        <v>10</v>
      </c>
      <c r="H90" s="427"/>
      <c r="I90" s="321" t="s">
        <v>43</v>
      </c>
      <c r="J90" s="321"/>
      <c r="K90" s="368"/>
      <c r="L90" s="315" t="s">
        <v>244</v>
      </c>
      <c r="M90" s="319"/>
      <c r="N90" s="319"/>
      <c r="O90" s="319"/>
      <c r="P90" s="6"/>
      <c r="Q90" s="8">
        <v>25</v>
      </c>
      <c r="R90" s="320" t="s">
        <v>35</v>
      </c>
      <c r="S90" s="320"/>
      <c r="T90" s="320"/>
      <c r="U90" s="320"/>
      <c r="V90" s="321" t="s">
        <v>43</v>
      </c>
      <c r="W90" s="321"/>
      <c r="X90" s="321" t="s">
        <v>43</v>
      </c>
      <c r="Y90" s="321"/>
      <c r="Z90" s="368"/>
      <c r="AA90" s="438">
        <v>0.25</v>
      </c>
      <c r="AB90" s="439"/>
      <c r="AC90" s="439"/>
      <c r="AD90" s="442"/>
      <c r="AE90" s="61"/>
    </row>
    <row r="91" spans="1:31" ht="13.5">
      <c r="A91" s="61"/>
      <c r="B91" s="8">
        <v>26</v>
      </c>
      <c r="C91" s="320" t="s">
        <v>110</v>
      </c>
      <c r="D91" s="320"/>
      <c r="E91" s="320"/>
      <c r="F91" s="320"/>
      <c r="G91" s="321">
        <v>50</v>
      </c>
      <c r="H91" s="321"/>
      <c r="I91" s="321" t="s">
        <v>43</v>
      </c>
      <c r="J91" s="321"/>
      <c r="K91" s="368"/>
      <c r="L91" s="315">
        <v>2.46</v>
      </c>
      <c r="M91" s="319"/>
      <c r="N91" s="319"/>
      <c r="O91" s="318"/>
      <c r="P91" s="6"/>
      <c r="Q91" s="8">
        <v>26</v>
      </c>
      <c r="R91" s="320" t="s">
        <v>38</v>
      </c>
      <c r="S91" s="320"/>
      <c r="T91" s="320"/>
      <c r="U91" s="320"/>
      <c r="V91" s="321" t="s">
        <v>43</v>
      </c>
      <c r="W91" s="321"/>
      <c r="X91" s="321" t="s">
        <v>43</v>
      </c>
      <c r="Y91" s="321"/>
      <c r="Z91" s="368"/>
      <c r="AA91" s="327" t="s">
        <v>264</v>
      </c>
      <c r="AB91" s="328"/>
      <c r="AC91" s="328"/>
      <c r="AD91" s="408"/>
      <c r="AE91" s="61"/>
    </row>
    <row r="92" spans="1:31" ht="13.5">
      <c r="A92" s="61"/>
      <c r="B92" s="8">
        <v>27</v>
      </c>
      <c r="C92" s="320" t="s">
        <v>35</v>
      </c>
      <c r="D92" s="320"/>
      <c r="E92" s="320"/>
      <c r="F92" s="320"/>
      <c r="G92" s="321">
        <v>15</v>
      </c>
      <c r="H92" s="321"/>
      <c r="I92" s="321" t="s">
        <v>43</v>
      </c>
      <c r="J92" s="321"/>
      <c r="K92" s="368"/>
      <c r="L92" s="315">
        <v>0.24</v>
      </c>
      <c r="M92" s="319"/>
      <c r="N92" s="319"/>
      <c r="O92" s="318"/>
      <c r="P92" s="6"/>
      <c r="Q92" s="8">
        <v>27</v>
      </c>
      <c r="R92" s="320" t="s">
        <v>40</v>
      </c>
      <c r="S92" s="320"/>
      <c r="T92" s="320"/>
      <c r="U92" s="320"/>
      <c r="V92" s="321" t="s">
        <v>43</v>
      </c>
      <c r="W92" s="321"/>
      <c r="X92" s="321" t="s">
        <v>43</v>
      </c>
      <c r="Y92" s="321"/>
      <c r="Z92" s="368"/>
      <c r="AA92" s="315">
        <v>0.04</v>
      </c>
      <c r="AB92" s="319"/>
      <c r="AC92" s="319"/>
      <c r="AD92" s="318"/>
      <c r="AE92" s="61"/>
    </row>
    <row r="93" spans="1:31" ht="13.5">
      <c r="A93" s="61"/>
      <c r="B93" s="8">
        <v>28</v>
      </c>
      <c r="C93" s="440" t="s">
        <v>36</v>
      </c>
      <c r="D93" s="440"/>
      <c r="E93" s="440"/>
      <c r="F93" s="440"/>
      <c r="G93" s="321">
        <v>5</v>
      </c>
      <c r="H93" s="321"/>
      <c r="I93" s="321" t="s">
        <v>43</v>
      </c>
      <c r="J93" s="321"/>
      <c r="K93" s="368"/>
      <c r="L93" s="315" t="s">
        <v>268</v>
      </c>
      <c r="M93" s="319"/>
      <c r="N93" s="319"/>
      <c r="O93" s="319"/>
      <c r="P93" s="6"/>
      <c r="Q93" s="8">
        <v>28</v>
      </c>
      <c r="R93" s="441" t="s">
        <v>113</v>
      </c>
      <c r="S93" s="441"/>
      <c r="T93" s="441"/>
      <c r="U93" s="441"/>
      <c r="V93" s="321" t="s">
        <v>43</v>
      </c>
      <c r="W93" s="321"/>
      <c r="X93" s="321" t="s">
        <v>43</v>
      </c>
      <c r="Y93" s="321"/>
      <c r="Z93" s="368"/>
      <c r="AA93" s="302" t="s">
        <v>245</v>
      </c>
      <c r="AB93" s="303"/>
      <c r="AC93" s="303"/>
      <c r="AD93" s="305"/>
      <c r="AE93" s="61"/>
    </row>
    <row r="94" spans="1:31" ht="13.5">
      <c r="A94" s="61"/>
      <c r="B94" s="8">
        <v>29</v>
      </c>
      <c r="C94" s="440" t="s">
        <v>37</v>
      </c>
      <c r="D94" s="440"/>
      <c r="E94" s="440"/>
      <c r="F94" s="440"/>
      <c r="G94" s="321">
        <v>30</v>
      </c>
      <c r="H94" s="321"/>
      <c r="I94" s="321" t="s">
        <v>43</v>
      </c>
      <c r="J94" s="321"/>
      <c r="K94" s="368"/>
      <c r="L94" s="315" t="s">
        <v>268</v>
      </c>
      <c r="M94" s="319"/>
      <c r="N94" s="319"/>
      <c r="O94" s="319"/>
      <c r="P94" s="6"/>
      <c r="AE94" s="61"/>
    </row>
    <row r="95" spans="1:31" ht="13.5">
      <c r="A95" s="61"/>
      <c r="B95" s="8">
        <v>30</v>
      </c>
      <c r="C95" s="320" t="s">
        <v>38</v>
      </c>
      <c r="D95" s="320"/>
      <c r="E95" s="320"/>
      <c r="F95" s="320"/>
      <c r="G95" s="321">
        <v>5</v>
      </c>
      <c r="H95" s="321"/>
      <c r="I95" s="321" t="s">
        <v>43</v>
      </c>
      <c r="J95" s="321"/>
      <c r="K95" s="368"/>
      <c r="L95" s="315" t="s">
        <v>264</v>
      </c>
      <c r="M95" s="319"/>
      <c r="N95" s="319"/>
      <c r="O95" s="319"/>
      <c r="P95" s="6"/>
      <c r="AE95" s="61"/>
    </row>
    <row r="96" spans="1:31" ht="13.5">
      <c r="A96" s="61"/>
      <c r="B96" s="8">
        <v>31</v>
      </c>
      <c r="C96" s="320" t="s">
        <v>39</v>
      </c>
      <c r="D96" s="320"/>
      <c r="E96" s="320"/>
      <c r="F96" s="320"/>
      <c r="G96" s="321">
        <v>3</v>
      </c>
      <c r="H96" s="321"/>
      <c r="I96" s="321" t="s">
        <v>43</v>
      </c>
      <c r="J96" s="321"/>
      <c r="K96" s="368"/>
      <c r="L96" s="315" t="s">
        <v>245</v>
      </c>
      <c r="M96" s="319"/>
      <c r="N96" s="319"/>
      <c r="O96" s="319"/>
      <c r="P96" s="6"/>
      <c r="AE96" s="61"/>
    </row>
    <row r="97" spans="1:31" ht="13.5">
      <c r="A97" s="61"/>
      <c r="B97" s="8">
        <v>32</v>
      </c>
      <c r="C97" s="320" t="s">
        <v>40</v>
      </c>
      <c r="D97" s="320"/>
      <c r="E97" s="320"/>
      <c r="F97" s="320"/>
      <c r="G97" s="321">
        <v>2</v>
      </c>
      <c r="H97" s="321"/>
      <c r="I97" s="321" t="s">
        <v>43</v>
      </c>
      <c r="J97" s="321"/>
      <c r="K97" s="368"/>
      <c r="L97" s="438">
        <v>0.06</v>
      </c>
      <c r="M97" s="439"/>
      <c r="N97" s="439"/>
      <c r="O97" s="439"/>
      <c r="P97" s="6"/>
      <c r="AE97" s="61"/>
    </row>
    <row r="98" spans="1:31" ht="13.5">
      <c r="A98" s="61"/>
      <c r="B98" s="8">
        <v>33</v>
      </c>
      <c r="C98" s="320" t="s">
        <v>111</v>
      </c>
      <c r="D98" s="320"/>
      <c r="E98" s="320"/>
      <c r="F98" s="320"/>
      <c r="G98" s="321">
        <v>10</v>
      </c>
      <c r="H98" s="321"/>
      <c r="I98" s="321" t="s">
        <v>43</v>
      </c>
      <c r="J98" s="321"/>
      <c r="K98" s="368"/>
      <c r="L98" s="315">
        <v>0.02</v>
      </c>
      <c r="M98" s="319"/>
      <c r="N98" s="319"/>
      <c r="O98" s="319"/>
      <c r="P98" s="6"/>
      <c r="AE98" s="61"/>
    </row>
    <row r="99" spans="1:31" ht="13.5">
      <c r="A99" s="61"/>
      <c r="B99" s="8">
        <v>34</v>
      </c>
      <c r="C99" s="320" t="s">
        <v>112</v>
      </c>
      <c r="D99" s="320"/>
      <c r="E99" s="320"/>
      <c r="F99" s="320"/>
      <c r="G99" s="321">
        <v>10</v>
      </c>
      <c r="H99" s="321"/>
      <c r="I99" s="321" t="s">
        <v>43</v>
      </c>
      <c r="J99" s="321"/>
      <c r="K99" s="368"/>
      <c r="L99" s="315">
        <v>0.06</v>
      </c>
      <c r="M99" s="319"/>
      <c r="N99" s="319"/>
      <c r="O99" s="319"/>
      <c r="P99" s="6"/>
      <c r="AE99" s="61"/>
    </row>
    <row r="100" spans="1:31" ht="13.5">
      <c r="A100" s="61"/>
      <c r="B100" s="8">
        <v>35</v>
      </c>
      <c r="C100" s="320" t="s">
        <v>113</v>
      </c>
      <c r="D100" s="320"/>
      <c r="E100" s="320"/>
      <c r="F100" s="320"/>
      <c r="G100" s="321">
        <v>2</v>
      </c>
      <c r="H100" s="321"/>
      <c r="I100" s="321" t="s">
        <v>43</v>
      </c>
      <c r="J100" s="321"/>
      <c r="K100" s="368"/>
      <c r="L100" s="315" t="s">
        <v>245</v>
      </c>
      <c r="M100" s="319"/>
      <c r="N100" s="319"/>
      <c r="O100" s="319"/>
      <c r="P100" s="6"/>
      <c r="AE100" s="61"/>
    </row>
    <row r="101" spans="1:31" ht="14.25">
      <c r="A101" s="61"/>
      <c r="B101" s="8">
        <v>36</v>
      </c>
      <c r="C101" s="320" t="s">
        <v>41</v>
      </c>
      <c r="D101" s="320"/>
      <c r="E101" s="320"/>
      <c r="F101" s="320"/>
      <c r="G101" s="409" t="s">
        <v>159</v>
      </c>
      <c r="H101" s="409"/>
      <c r="I101" s="409" t="s">
        <v>44</v>
      </c>
      <c r="J101" s="409"/>
      <c r="K101" s="410"/>
      <c r="L101" s="315">
        <v>0</v>
      </c>
      <c r="M101" s="319"/>
      <c r="N101" s="319"/>
      <c r="O101" s="319"/>
      <c r="P101" s="6"/>
      <c r="AE101" s="61"/>
    </row>
    <row r="102" spans="1:31" ht="13.5">
      <c r="A102" s="61"/>
      <c r="B102" s="411">
        <v>37</v>
      </c>
      <c r="C102" s="413" t="s">
        <v>118</v>
      </c>
      <c r="D102" s="414"/>
      <c r="E102" s="414"/>
      <c r="F102" s="415"/>
      <c r="G102" s="193">
        <v>10</v>
      </c>
      <c r="H102" s="421"/>
      <c r="I102" s="426" t="s">
        <v>74</v>
      </c>
      <c r="J102" s="427"/>
      <c r="K102" s="428"/>
      <c r="L102" s="435">
        <v>45229</v>
      </c>
      <c r="M102" s="436"/>
      <c r="N102" s="436"/>
      <c r="O102" s="437"/>
      <c r="P102" s="6"/>
      <c r="AE102" s="61"/>
    </row>
    <row r="103" spans="1:31" ht="13.5">
      <c r="A103" s="61"/>
      <c r="B103" s="185"/>
      <c r="C103" s="416"/>
      <c r="D103" s="401"/>
      <c r="E103" s="401"/>
      <c r="F103" s="417"/>
      <c r="G103" s="422"/>
      <c r="H103" s="423"/>
      <c r="I103" s="429"/>
      <c r="J103" s="430"/>
      <c r="K103" s="431"/>
      <c r="L103" s="315" t="s">
        <v>522</v>
      </c>
      <c r="M103" s="319"/>
      <c r="N103" s="319"/>
      <c r="O103" s="318"/>
      <c r="P103" s="4"/>
      <c r="AE103" s="61"/>
    </row>
    <row r="104" spans="1:31" ht="13.5">
      <c r="A104" s="61"/>
      <c r="B104" s="412"/>
      <c r="C104" s="418"/>
      <c r="D104" s="419"/>
      <c r="E104" s="419"/>
      <c r="F104" s="420"/>
      <c r="G104" s="424"/>
      <c r="H104" s="425"/>
      <c r="I104" s="432"/>
      <c r="J104" s="433"/>
      <c r="K104" s="434"/>
      <c r="L104" s="302">
        <v>6.6E-05</v>
      </c>
      <c r="M104" s="303"/>
      <c r="N104" s="303"/>
      <c r="O104" s="305"/>
      <c r="P104" s="4"/>
      <c r="AE104" s="61"/>
    </row>
    <row r="105" spans="1:31" ht="13.5">
      <c r="A105" s="61"/>
      <c r="O105" s="4"/>
      <c r="P105" s="4"/>
      <c r="AE105" s="61"/>
    </row>
    <row r="106" spans="1:31" ht="13.5">
      <c r="A106" s="61"/>
      <c r="B106" t="s">
        <v>269</v>
      </c>
      <c r="P106" s="4"/>
      <c r="AE106" s="61"/>
    </row>
    <row r="107" spans="1:31" ht="13.5">
      <c r="A107" s="61"/>
      <c r="P107" s="4"/>
      <c r="AE107" s="61"/>
    </row>
    <row r="108" spans="1:31" ht="13.5">
      <c r="A108" s="61"/>
      <c r="B108" t="s">
        <v>275</v>
      </c>
      <c r="P108" s="4"/>
      <c r="AE108" s="61"/>
    </row>
    <row r="109" spans="1:31" ht="13.5">
      <c r="A109" s="61"/>
      <c r="P109" s="4"/>
      <c r="AE109" s="61"/>
    </row>
    <row r="110" spans="1:31" ht="13.5">
      <c r="A110" s="61"/>
      <c r="B110" t="s">
        <v>276</v>
      </c>
      <c r="P110" s="4"/>
      <c r="AE110" s="61"/>
    </row>
    <row r="111" spans="1:31" ht="13.5">
      <c r="A111" s="61"/>
      <c r="AE111" s="61"/>
    </row>
    <row r="112" spans="1:31" ht="13.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</row>
    <row r="113" spans="1:31" ht="13.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</row>
    <row r="114" spans="1:31" ht="17.25">
      <c r="A114" s="61"/>
      <c r="B114" s="25" t="s">
        <v>285</v>
      </c>
      <c r="N114" s="17"/>
      <c r="Z114" s="13"/>
      <c r="AA114" s="13"/>
      <c r="AB114" s="13"/>
      <c r="AC114" s="13"/>
      <c r="AD114" s="13"/>
      <c r="AE114" s="61"/>
    </row>
    <row r="115" spans="1:31" ht="13.5">
      <c r="A115" s="61"/>
      <c r="AE115" s="61"/>
    </row>
    <row r="116" spans="1:31" ht="14.25">
      <c r="A116" s="61"/>
      <c r="B116" s="477">
        <f>'受入重量'!C54</f>
        <v>2022</v>
      </c>
      <c r="C116" s="477"/>
      <c r="D116" s="46" t="s">
        <v>205</v>
      </c>
      <c r="E116" s="46"/>
      <c r="F116" s="46"/>
      <c r="L116" s="235" t="s">
        <v>163</v>
      </c>
      <c r="M116" s="235"/>
      <c r="N116" s="235"/>
      <c r="O116" s="235"/>
      <c r="Q116" s="477">
        <f>B116</f>
        <v>2022</v>
      </c>
      <c r="R116" s="477"/>
      <c r="S116" s="46" t="s">
        <v>212</v>
      </c>
      <c r="T116" s="46"/>
      <c r="U116" s="46"/>
      <c r="V116" s="44"/>
      <c r="AA116" s="235" t="s">
        <v>165</v>
      </c>
      <c r="AB116" s="235"/>
      <c r="AC116" s="235"/>
      <c r="AD116" s="235"/>
      <c r="AE116" s="61"/>
    </row>
    <row r="117" spans="1:31" ht="13.5">
      <c r="A117" s="61"/>
      <c r="C117" s="10"/>
      <c r="L117" s="235" t="s">
        <v>199</v>
      </c>
      <c r="M117" s="235"/>
      <c r="N117" s="235"/>
      <c r="O117" s="235"/>
      <c r="Q117" s="44"/>
      <c r="R117" s="45"/>
      <c r="S117" s="44"/>
      <c r="T117" s="44"/>
      <c r="U117" s="44"/>
      <c r="V117" s="44"/>
      <c r="AA117" s="235" t="s">
        <v>199</v>
      </c>
      <c r="AB117" s="235"/>
      <c r="AC117" s="235"/>
      <c r="AD117" s="235"/>
      <c r="AE117" s="61"/>
    </row>
    <row r="118" spans="1:31" ht="13.5">
      <c r="A118" s="61"/>
      <c r="AE118" s="61"/>
    </row>
    <row r="119" spans="1:31" ht="13.5">
      <c r="A119" s="61"/>
      <c r="B119" s="462" t="s">
        <v>147</v>
      </c>
      <c r="C119" s="463"/>
      <c r="D119" s="463"/>
      <c r="E119" s="463"/>
      <c r="F119" s="463"/>
      <c r="G119" s="463"/>
      <c r="H119" s="464"/>
      <c r="I119" s="193" t="s">
        <v>117</v>
      </c>
      <c r="J119" s="411"/>
      <c r="K119" s="468"/>
      <c r="L119" s="471" t="s">
        <v>26</v>
      </c>
      <c r="M119" s="472"/>
      <c r="N119" s="472"/>
      <c r="O119" s="473"/>
      <c r="P119" s="6"/>
      <c r="Q119" s="462" t="s">
        <v>147</v>
      </c>
      <c r="R119" s="463"/>
      <c r="S119" s="463"/>
      <c r="T119" s="463"/>
      <c r="U119" s="463"/>
      <c r="V119" s="463"/>
      <c r="W119" s="464"/>
      <c r="X119" s="193" t="s">
        <v>117</v>
      </c>
      <c r="Y119" s="411"/>
      <c r="Z119" s="468"/>
      <c r="AA119" s="471" t="s">
        <v>26</v>
      </c>
      <c r="AB119" s="472"/>
      <c r="AC119" s="472"/>
      <c r="AD119" s="473"/>
      <c r="AE119" s="61"/>
    </row>
    <row r="120" spans="1:31" ht="13.5">
      <c r="A120" s="61"/>
      <c r="B120" s="465"/>
      <c r="C120" s="466"/>
      <c r="D120" s="466"/>
      <c r="E120" s="466"/>
      <c r="F120" s="466"/>
      <c r="G120" s="466"/>
      <c r="H120" s="467"/>
      <c r="I120" s="422"/>
      <c r="J120" s="185"/>
      <c r="K120" s="469"/>
      <c r="L120" s="474">
        <v>44873</v>
      </c>
      <c r="M120" s="475"/>
      <c r="N120" s="475"/>
      <c r="O120" s="476"/>
      <c r="P120" s="6"/>
      <c r="Q120" s="465"/>
      <c r="R120" s="466"/>
      <c r="S120" s="466"/>
      <c r="T120" s="466"/>
      <c r="U120" s="466"/>
      <c r="V120" s="466"/>
      <c r="W120" s="467"/>
      <c r="X120" s="422"/>
      <c r="Y120" s="185"/>
      <c r="Z120" s="469"/>
      <c r="AA120" s="474">
        <v>44873</v>
      </c>
      <c r="AB120" s="475"/>
      <c r="AC120" s="475"/>
      <c r="AD120" s="476"/>
      <c r="AE120" s="61"/>
    </row>
    <row r="121" spans="1:31" ht="13.5">
      <c r="A121" s="61"/>
      <c r="B121" s="8" t="s">
        <v>27</v>
      </c>
      <c r="C121" s="368" t="s">
        <v>10</v>
      </c>
      <c r="D121" s="444"/>
      <c r="E121" s="444"/>
      <c r="F121" s="444"/>
      <c r="G121" s="444"/>
      <c r="H121" s="349"/>
      <c r="I121" s="424"/>
      <c r="J121" s="412"/>
      <c r="K121" s="470"/>
      <c r="L121" s="452" t="s">
        <v>455</v>
      </c>
      <c r="M121" s="453"/>
      <c r="N121" s="453"/>
      <c r="O121" s="454"/>
      <c r="P121" s="6"/>
      <c r="Q121" s="8" t="s">
        <v>27</v>
      </c>
      <c r="R121" s="368" t="s">
        <v>10</v>
      </c>
      <c r="S121" s="444"/>
      <c r="T121" s="444"/>
      <c r="U121" s="444"/>
      <c r="V121" s="444"/>
      <c r="W121" s="349"/>
      <c r="X121" s="424"/>
      <c r="Y121" s="412"/>
      <c r="Z121" s="470"/>
      <c r="AA121" s="452" t="s">
        <v>456</v>
      </c>
      <c r="AB121" s="453"/>
      <c r="AC121" s="453"/>
      <c r="AD121" s="454"/>
      <c r="AE121" s="61"/>
    </row>
    <row r="122" spans="1:31" ht="13.5">
      <c r="A122" s="61"/>
      <c r="B122" s="8">
        <v>1</v>
      </c>
      <c r="C122" s="446" t="s">
        <v>29</v>
      </c>
      <c r="D122" s="447"/>
      <c r="E122" s="447"/>
      <c r="F122" s="448"/>
      <c r="G122" s="455" t="s">
        <v>100</v>
      </c>
      <c r="H122" s="456"/>
      <c r="I122" s="368" t="s">
        <v>42</v>
      </c>
      <c r="J122" s="444"/>
      <c r="K122" s="445"/>
      <c r="L122" s="457" t="s">
        <v>246</v>
      </c>
      <c r="M122" s="458"/>
      <c r="N122" s="458"/>
      <c r="O122" s="458"/>
      <c r="P122" s="6"/>
      <c r="Q122" s="8">
        <v>1</v>
      </c>
      <c r="R122" s="446" t="s">
        <v>101</v>
      </c>
      <c r="S122" s="447"/>
      <c r="T122" s="447"/>
      <c r="U122" s="448"/>
      <c r="V122" s="459" t="s">
        <v>134</v>
      </c>
      <c r="W122" s="460"/>
      <c r="X122" s="368" t="s">
        <v>42</v>
      </c>
      <c r="Y122" s="444"/>
      <c r="Z122" s="445"/>
      <c r="AA122" s="457" t="s">
        <v>246</v>
      </c>
      <c r="AB122" s="458"/>
      <c r="AC122" s="458"/>
      <c r="AD122" s="461"/>
      <c r="AE122" s="61"/>
    </row>
    <row r="123" spans="1:31" ht="13.5">
      <c r="A123" s="61"/>
      <c r="B123" s="8">
        <v>2</v>
      </c>
      <c r="C123" s="446" t="s">
        <v>102</v>
      </c>
      <c r="D123" s="447"/>
      <c r="E123" s="447"/>
      <c r="F123" s="448"/>
      <c r="G123" s="368">
        <v>0.005</v>
      </c>
      <c r="H123" s="349"/>
      <c r="I123" s="368" t="s">
        <v>43</v>
      </c>
      <c r="J123" s="444"/>
      <c r="K123" s="445"/>
      <c r="L123" s="315" t="s">
        <v>263</v>
      </c>
      <c r="M123" s="319"/>
      <c r="N123" s="319"/>
      <c r="O123" s="319"/>
      <c r="P123" s="6"/>
      <c r="Q123" s="8">
        <v>2</v>
      </c>
      <c r="R123" s="449" t="s">
        <v>45</v>
      </c>
      <c r="S123" s="450"/>
      <c r="T123" s="450"/>
      <c r="U123" s="451"/>
      <c r="V123" s="368" t="s">
        <v>43</v>
      </c>
      <c r="W123" s="349"/>
      <c r="X123" s="368" t="s">
        <v>43</v>
      </c>
      <c r="Y123" s="444"/>
      <c r="Z123" s="445"/>
      <c r="AA123" s="315" t="s">
        <v>263</v>
      </c>
      <c r="AB123" s="319"/>
      <c r="AC123" s="319"/>
      <c r="AD123" s="318"/>
      <c r="AE123" s="61"/>
    </row>
    <row r="124" spans="1:31" ht="13.5">
      <c r="A124" s="61"/>
      <c r="B124" s="8">
        <v>3</v>
      </c>
      <c r="C124" s="446" t="s">
        <v>103</v>
      </c>
      <c r="D124" s="447"/>
      <c r="E124" s="447"/>
      <c r="F124" s="448"/>
      <c r="G124" s="368">
        <v>0.03</v>
      </c>
      <c r="H124" s="349"/>
      <c r="I124" s="368" t="s">
        <v>43</v>
      </c>
      <c r="J124" s="444"/>
      <c r="K124" s="445"/>
      <c r="L124" s="315" t="s">
        <v>267</v>
      </c>
      <c r="M124" s="319"/>
      <c r="N124" s="319"/>
      <c r="O124" s="319"/>
      <c r="P124" s="6"/>
      <c r="Q124" s="8">
        <v>3</v>
      </c>
      <c r="R124" s="446" t="s">
        <v>103</v>
      </c>
      <c r="S124" s="447"/>
      <c r="T124" s="447"/>
      <c r="U124" s="448"/>
      <c r="V124" s="368" t="s">
        <v>43</v>
      </c>
      <c r="W124" s="349"/>
      <c r="X124" s="368" t="s">
        <v>43</v>
      </c>
      <c r="Y124" s="444"/>
      <c r="Z124" s="445"/>
      <c r="AA124" s="315" t="s">
        <v>267</v>
      </c>
      <c r="AB124" s="319"/>
      <c r="AC124" s="319"/>
      <c r="AD124" s="318"/>
      <c r="AE124" s="61"/>
    </row>
    <row r="125" spans="1:31" ht="13.5">
      <c r="A125" s="61"/>
      <c r="B125" s="8">
        <v>4</v>
      </c>
      <c r="C125" s="320" t="s">
        <v>104</v>
      </c>
      <c r="D125" s="320"/>
      <c r="E125" s="320"/>
      <c r="F125" s="320"/>
      <c r="G125" s="321">
        <v>0.1</v>
      </c>
      <c r="H125" s="321"/>
      <c r="I125" s="321" t="s">
        <v>43</v>
      </c>
      <c r="J125" s="321"/>
      <c r="K125" s="368"/>
      <c r="L125" s="315" t="s">
        <v>245</v>
      </c>
      <c r="M125" s="319"/>
      <c r="N125" s="319"/>
      <c r="O125" s="319"/>
      <c r="P125" s="6"/>
      <c r="Q125" s="8">
        <v>4</v>
      </c>
      <c r="R125" s="320" t="s">
        <v>104</v>
      </c>
      <c r="S125" s="320"/>
      <c r="T125" s="320"/>
      <c r="U125" s="320"/>
      <c r="V125" s="321" t="s">
        <v>43</v>
      </c>
      <c r="W125" s="321"/>
      <c r="X125" s="321" t="s">
        <v>43</v>
      </c>
      <c r="Y125" s="321"/>
      <c r="Z125" s="368"/>
      <c r="AA125" s="315" t="s">
        <v>245</v>
      </c>
      <c r="AB125" s="319"/>
      <c r="AC125" s="319"/>
      <c r="AD125" s="318"/>
      <c r="AE125" s="61"/>
    </row>
    <row r="126" spans="1:31" ht="13.5">
      <c r="A126" s="61"/>
      <c r="B126" s="8">
        <v>5</v>
      </c>
      <c r="C126" s="320" t="s">
        <v>105</v>
      </c>
      <c r="D126" s="320"/>
      <c r="E126" s="320"/>
      <c r="F126" s="320"/>
      <c r="G126" s="321">
        <v>1</v>
      </c>
      <c r="H126" s="321"/>
      <c r="I126" s="321" t="s">
        <v>43</v>
      </c>
      <c r="J126" s="321"/>
      <c r="K126" s="368"/>
      <c r="L126" s="315" t="s">
        <v>264</v>
      </c>
      <c r="M126" s="319"/>
      <c r="N126" s="319"/>
      <c r="O126" s="319"/>
      <c r="P126" s="6"/>
      <c r="Q126" s="8">
        <v>5</v>
      </c>
      <c r="R126" s="320" t="s">
        <v>105</v>
      </c>
      <c r="S126" s="320"/>
      <c r="T126" s="320"/>
      <c r="U126" s="320"/>
      <c r="V126" s="321" t="s">
        <v>43</v>
      </c>
      <c r="W126" s="321"/>
      <c r="X126" s="321" t="s">
        <v>43</v>
      </c>
      <c r="Y126" s="321"/>
      <c r="Z126" s="368"/>
      <c r="AA126" s="315" t="s">
        <v>264</v>
      </c>
      <c r="AB126" s="319"/>
      <c r="AC126" s="319"/>
      <c r="AD126" s="318"/>
      <c r="AE126" s="61"/>
    </row>
    <row r="127" spans="1:31" ht="13.5">
      <c r="A127" s="61"/>
      <c r="B127" s="8">
        <v>6</v>
      </c>
      <c r="C127" s="320" t="s">
        <v>106</v>
      </c>
      <c r="D127" s="320"/>
      <c r="E127" s="320"/>
      <c r="F127" s="320"/>
      <c r="G127" s="321">
        <v>0.5</v>
      </c>
      <c r="H127" s="321"/>
      <c r="I127" s="321" t="s">
        <v>43</v>
      </c>
      <c r="J127" s="321"/>
      <c r="K127" s="368"/>
      <c r="L127" s="315" t="s">
        <v>244</v>
      </c>
      <c r="M127" s="319"/>
      <c r="N127" s="319"/>
      <c r="O127" s="319"/>
      <c r="P127" s="6"/>
      <c r="Q127" s="8">
        <v>6</v>
      </c>
      <c r="R127" s="320" t="s">
        <v>106</v>
      </c>
      <c r="S127" s="320"/>
      <c r="T127" s="320"/>
      <c r="U127" s="320"/>
      <c r="V127" s="321" t="s">
        <v>43</v>
      </c>
      <c r="W127" s="321"/>
      <c r="X127" s="321" t="s">
        <v>43</v>
      </c>
      <c r="Y127" s="321"/>
      <c r="Z127" s="368"/>
      <c r="AA127" s="315" t="s">
        <v>244</v>
      </c>
      <c r="AB127" s="319"/>
      <c r="AC127" s="319"/>
      <c r="AD127" s="318"/>
      <c r="AE127" s="61"/>
    </row>
    <row r="128" spans="1:31" ht="13.5">
      <c r="A128" s="61"/>
      <c r="B128" s="8">
        <v>7</v>
      </c>
      <c r="C128" s="320" t="s">
        <v>107</v>
      </c>
      <c r="D128" s="320"/>
      <c r="E128" s="320"/>
      <c r="F128" s="320"/>
      <c r="G128" s="321">
        <v>0.1</v>
      </c>
      <c r="H128" s="321"/>
      <c r="I128" s="321" t="s">
        <v>43</v>
      </c>
      <c r="J128" s="321"/>
      <c r="K128" s="368"/>
      <c r="L128" s="315" t="s">
        <v>248</v>
      </c>
      <c r="M128" s="319"/>
      <c r="N128" s="319"/>
      <c r="O128" s="319"/>
      <c r="P128" s="6"/>
      <c r="Q128" s="8">
        <v>7</v>
      </c>
      <c r="R128" s="320" t="s">
        <v>107</v>
      </c>
      <c r="S128" s="320"/>
      <c r="T128" s="320"/>
      <c r="U128" s="320"/>
      <c r="V128" s="321" t="s">
        <v>43</v>
      </c>
      <c r="W128" s="321"/>
      <c r="X128" s="321" t="s">
        <v>43</v>
      </c>
      <c r="Y128" s="321"/>
      <c r="Z128" s="368"/>
      <c r="AA128" s="315" t="s">
        <v>248</v>
      </c>
      <c r="AB128" s="319"/>
      <c r="AC128" s="319"/>
      <c r="AD128" s="318"/>
      <c r="AE128" s="61"/>
    </row>
    <row r="129" spans="1:31" ht="13.5">
      <c r="A129" s="61"/>
      <c r="B129" s="8">
        <v>8</v>
      </c>
      <c r="C129" s="320" t="s">
        <v>108</v>
      </c>
      <c r="D129" s="320"/>
      <c r="E129" s="320"/>
      <c r="F129" s="320"/>
      <c r="G129" s="321">
        <v>1</v>
      </c>
      <c r="H129" s="321"/>
      <c r="I129" s="321" t="s">
        <v>43</v>
      </c>
      <c r="J129" s="321"/>
      <c r="K129" s="368"/>
      <c r="L129" s="315" t="s">
        <v>264</v>
      </c>
      <c r="M129" s="319"/>
      <c r="N129" s="319"/>
      <c r="O129" s="319"/>
      <c r="P129" s="6"/>
      <c r="Q129" s="8">
        <v>8</v>
      </c>
      <c r="R129" s="320" t="s">
        <v>108</v>
      </c>
      <c r="S129" s="320"/>
      <c r="T129" s="320"/>
      <c r="U129" s="320"/>
      <c r="V129" s="321" t="s">
        <v>43</v>
      </c>
      <c r="W129" s="321"/>
      <c r="X129" s="321" t="s">
        <v>43</v>
      </c>
      <c r="Y129" s="321"/>
      <c r="Z129" s="368"/>
      <c r="AA129" s="315" t="s">
        <v>264</v>
      </c>
      <c r="AB129" s="319"/>
      <c r="AC129" s="319"/>
      <c r="AD129" s="318"/>
      <c r="AE129" s="61"/>
    </row>
    <row r="130" spans="1:31" ht="13.5">
      <c r="A130" s="61"/>
      <c r="B130" s="8">
        <v>9</v>
      </c>
      <c r="C130" s="320" t="s">
        <v>89</v>
      </c>
      <c r="D130" s="320"/>
      <c r="E130" s="320"/>
      <c r="F130" s="320"/>
      <c r="G130" s="321">
        <v>0.003</v>
      </c>
      <c r="H130" s="321"/>
      <c r="I130" s="321" t="s">
        <v>43</v>
      </c>
      <c r="J130" s="321"/>
      <c r="K130" s="368"/>
      <c r="L130" s="315" t="s">
        <v>263</v>
      </c>
      <c r="M130" s="319"/>
      <c r="N130" s="319"/>
      <c r="O130" s="319"/>
      <c r="P130" s="6"/>
      <c r="Q130" s="8">
        <v>9</v>
      </c>
      <c r="R130" s="320" t="s">
        <v>89</v>
      </c>
      <c r="S130" s="320"/>
      <c r="T130" s="320"/>
      <c r="U130" s="320"/>
      <c r="V130" s="321" t="s">
        <v>43</v>
      </c>
      <c r="W130" s="321"/>
      <c r="X130" s="321" t="s">
        <v>43</v>
      </c>
      <c r="Y130" s="321"/>
      <c r="Z130" s="368"/>
      <c r="AA130" s="315" t="s">
        <v>263</v>
      </c>
      <c r="AB130" s="319"/>
      <c r="AC130" s="319"/>
      <c r="AD130" s="318"/>
      <c r="AE130" s="61"/>
    </row>
    <row r="131" spans="1:31" ht="13.5">
      <c r="A131" s="61"/>
      <c r="B131" s="8">
        <v>10</v>
      </c>
      <c r="C131" s="320" t="s">
        <v>90</v>
      </c>
      <c r="D131" s="320"/>
      <c r="E131" s="320"/>
      <c r="F131" s="320"/>
      <c r="G131" s="321">
        <v>0.3</v>
      </c>
      <c r="H131" s="321"/>
      <c r="I131" s="321" t="s">
        <v>43</v>
      </c>
      <c r="J131" s="321"/>
      <c r="K131" s="368"/>
      <c r="L131" s="315" t="s">
        <v>265</v>
      </c>
      <c r="M131" s="319"/>
      <c r="N131" s="319"/>
      <c r="O131" s="319"/>
      <c r="P131" s="6"/>
      <c r="Q131" s="8">
        <v>10</v>
      </c>
      <c r="R131" s="320" t="s">
        <v>90</v>
      </c>
      <c r="S131" s="320"/>
      <c r="T131" s="320"/>
      <c r="U131" s="320"/>
      <c r="V131" s="321" t="s">
        <v>43</v>
      </c>
      <c r="W131" s="321"/>
      <c r="X131" s="321" t="s">
        <v>43</v>
      </c>
      <c r="Y131" s="321"/>
      <c r="Z131" s="368"/>
      <c r="AA131" s="315" t="s">
        <v>265</v>
      </c>
      <c r="AB131" s="319"/>
      <c r="AC131" s="319"/>
      <c r="AD131" s="318"/>
      <c r="AE131" s="61"/>
    </row>
    <row r="132" spans="1:31" ht="13.5">
      <c r="A132" s="61"/>
      <c r="B132" s="8">
        <v>11</v>
      </c>
      <c r="C132" s="320" t="s">
        <v>91</v>
      </c>
      <c r="D132" s="320"/>
      <c r="E132" s="320"/>
      <c r="F132" s="320"/>
      <c r="G132" s="321">
        <v>0.1</v>
      </c>
      <c r="H132" s="321"/>
      <c r="I132" s="321" t="s">
        <v>43</v>
      </c>
      <c r="J132" s="321"/>
      <c r="K132" s="368"/>
      <c r="L132" s="315" t="s">
        <v>265</v>
      </c>
      <c r="M132" s="319"/>
      <c r="N132" s="319"/>
      <c r="O132" s="319"/>
      <c r="P132" s="6"/>
      <c r="Q132" s="8">
        <v>11</v>
      </c>
      <c r="R132" s="320" t="s">
        <v>91</v>
      </c>
      <c r="S132" s="320"/>
      <c r="T132" s="320"/>
      <c r="U132" s="320"/>
      <c r="V132" s="321" t="s">
        <v>43</v>
      </c>
      <c r="W132" s="321"/>
      <c r="X132" s="321" t="s">
        <v>43</v>
      </c>
      <c r="Y132" s="321"/>
      <c r="Z132" s="368"/>
      <c r="AA132" s="315" t="s">
        <v>265</v>
      </c>
      <c r="AB132" s="319"/>
      <c r="AC132" s="319"/>
      <c r="AD132" s="318"/>
      <c r="AE132" s="61"/>
    </row>
    <row r="133" spans="1:31" ht="13.5">
      <c r="A133" s="61"/>
      <c r="B133" s="8">
        <v>12</v>
      </c>
      <c r="C133" s="320" t="s">
        <v>92</v>
      </c>
      <c r="D133" s="320"/>
      <c r="E133" s="320"/>
      <c r="F133" s="320"/>
      <c r="G133" s="321">
        <v>0.2</v>
      </c>
      <c r="H133" s="321"/>
      <c r="I133" s="321" t="s">
        <v>43</v>
      </c>
      <c r="J133" s="321"/>
      <c r="K133" s="368"/>
      <c r="L133" s="315" t="s">
        <v>265</v>
      </c>
      <c r="M133" s="319"/>
      <c r="N133" s="319"/>
      <c r="O133" s="318"/>
      <c r="P133" s="6"/>
      <c r="Q133" s="8">
        <v>12</v>
      </c>
      <c r="R133" s="320" t="s">
        <v>92</v>
      </c>
      <c r="S133" s="320"/>
      <c r="T133" s="320"/>
      <c r="U133" s="320"/>
      <c r="V133" s="321" t="s">
        <v>43</v>
      </c>
      <c r="W133" s="321"/>
      <c r="X133" s="321" t="s">
        <v>43</v>
      </c>
      <c r="Y133" s="321"/>
      <c r="Z133" s="368"/>
      <c r="AA133" s="315" t="s">
        <v>265</v>
      </c>
      <c r="AB133" s="319"/>
      <c r="AC133" s="319"/>
      <c r="AD133" s="318"/>
      <c r="AE133" s="61"/>
    </row>
    <row r="134" spans="1:31" ht="13.5">
      <c r="A134" s="61"/>
      <c r="B134" s="8">
        <v>13</v>
      </c>
      <c r="C134" s="320" t="s">
        <v>93</v>
      </c>
      <c r="D134" s="320"/>
      <c r="E134" s="320"/>
      <c r="F134" s="320"/>
      <c r="G134" s="321">
        <v>0.02</v>
      </c>
      <c r="H134" s="321"/>
      <c r="I134" s="321" t="s">
        <v>43</v>
      </c>
      <c r="J134" s="321"/>
      <c r="K134" s="368"/>
      <c r="L134" s="315" t="s">
        <v>265</v>
      </c>
      <c r="M134" s="319"/>
      <c r="N134" s="319"/>
      <c r="O134" s="319"/>
      <c r="P134" s="6"/>
      <c r="Q134" s="8">
        <v>13</v>
      </c>
      <c r="R134" s="320" t="s">
        <v>93</v>
      </c>
      <c r="S134" s="320"/>
      <c r="T134" s="320"/>
      <c r="U134" s="320"/>
      <c r="V134" s="321" t="s">
        <v>43</v>
      </c>
      <c r="W134" s="321"/>
      <c r="X134" s="321" t="s">
        <v>43</v>
      </c>
      <c r="Y134" s="321"/>
      <c r="Z134" s="368"/>
      <c r="AA134" s="315" t="s">
        <v>265</v>
      </c>
      <c r="AB134" s="319"/>
      <c r="AC134" s="319"/>
      <c r="AD134" s="318"/>
      <c r="AE134" s="61"/>
    </row>
    <row r="135" spans="1:31" ht="13.5">
      <c r="A135" s="61"/>
      <c r="B135" s="8">
        <v>14</v>
      </c>
      <c r="C135" s="320" t="s">
        <v>30</v>
      </c>
      <c r="D135" s="320"/>
      <c r="E135" s="320"/>
      <c r="F135" s="320"/>
      <c r="G135" s="321">
        <v>0.04</v>
      </c>
      <c r="H135" s="321"/>
      <c r="I135" s="321" t="s">
        <v>43</v>
      </c>
      <c r="J135" s="321"/>
      <c r="K135" s="368"/>
      <c r="L135" s="315" t="s">
        <v>265</v>
      </c>
      <c r="M135" s="319"/>
      <c r="N135" s="319"/>
      <c r="O135" s="319"/>
      <c r="P135" s="6"/>
      <c r="Q135" s="8">
        <v>14</v>
      </c>
      <c r="R135" s="320" t="s">
        <v>94</v>
      </c>
      <c r="S135" s="320"/>
      <c r="T135" s="320"/>
      <c r="U135" s="320"/>
      <c r="V135" s="321" t="s">
        <v>43</v>
      </c>
      <c r="W135" s="321"/>
      <c r="X135" s="321" t="s">
        <v>43</v>
      </c>
      <c r="Y135" s="321"/>
      <c r="Z135" s="368"/>
      <c r="AA135" s="315" t="s">
        <v>265</v>
      </c>
      <c r="AB135" s="319"/>
      <c r="AC135" s="319"/>
      <c r="AD135" s="318"/>
      <c r="AE135" s="61"/>
    </row>
    <row r="136" spans="1:31" ht="13.5">
      <c r="A136" s="61"/>
      <c r="B136" s="8">
        <v>15</v>
      </c>
      <c r="C136" s="320" t="s">
        <v>31</v>
      </c>
      <c r="D136" s="320"/>
      <c r="E136" s="320"/>
      <c r="F136" s="320"/>
      <c r="G136" s="321">
        <v>1</v>
      </c>
      <c r="H136" s="321"/>
      <c r="I136" s="321" t="s">
        <v>43</v>
      </c>
      <c r="J136" s="321"/>
      <c r="K136" s="368"/>
      <c r="L136" s="315" t="s">
        <v>265</v>
      </c>
      <c r="M136" s="319"/>
      <c r="N136" s="319"/>
      <c r="O136" s="319"/>
      <c r="P136" s="6"/>
      <c r="Q136" s="8">
        <v>15</v>
      </c>
      <c r="R136" s="320" t="s">
        <v>95</v>
      </c>
      <c r="S136" s="320"/>
      <c r="T136" s="320"/>
      <c r="U136" s="320"/>
      <c r="V136" s="321" t="s">
        <v>43</v>
      </c>
      <c r="W136" s="321"/>
      <c r="X136" s="321" t="s">
        <v>43</v>
      </c>
      <c r="Y136" s="321"/>
      <c r="Z136" s="368"/>
      <c r="AA136" s="315" t="s">
        <v>265</v>
      </c>
      <c r="AB136" s="319"/>
      <c r="AC136" s="319"/>
      <c r="AD136" s="318"/>
      <c r="AE136" s="61"/>
    </row>
    <row r="137" spans="1:31" ht="13.5">
      <c r="A137" s="61"/>
      <c r="B137" s="8">
        <v>16</v>
      </c>
      <c r="C137" s="320" t="s">
        <v>322</v>
      </c>
      <c r="D137" s="320"/>
      <c r="E137" s="320"/>
      <c r="F137" s="320"/>
      <c r="G137" s="321">
        <v>0.4</v>
      </c>
      <c r="H137" s="321"/>
      <c r="I137" s="321" t="s">
        <v>43</v>
      </c>
      <c r="J137" s="321"/>
      <c r="K137" s="368"/>
      <c r="L137" s="315" t="s">
        <v>265</v>
      </c>
      <c r="M137" s="319"/>
      <c r="N137" s="319"/>
      <c r="O137" s="319"/>
      <c r="P137" s="6"/>
      <c r="Q137" s="8">
        <v>16</v>
      </c>
      <c r="R137" s="320" t="s">
        <v>323</v>
      </c>
      <c r="S137" s="320"/>
      <c r="T137" s="320"/>
      <c r="U137" s="320"/>
      <c r="V137" s="321" t="s">
        <v>43</v>
      </c>
      <c r="W137" s="321"/>
      <c r="X137" s="321" t="s">
        <v>43</v>
      </c>
      <c r="Y137" s="321"/>
      <c r="Z137" s="368"/>
      <c r="AA137" s="315" t="s">
        <v>265</v>
      </c>
      <c r="AB137" s="319"/>
      <c r="AC137" s="319"/>
      <c r="AD137" s="318"/>
      <c r="AE137" s="61"/>
    </row>
    <row r="138" spans="1:31" ht="13.5">
      <c r="A138" s="61"/>
      <c r="B138" s="8">
        <v>17</v>
      </c>
      <c r="C138" s="320" t="s">
        <v>32</v>
      </c>
      <c r="D138" s="320"/>
      <c r="E138" s="320"/>
      <c r="F138" s="320"/>
      <c r="G138" s="321">
        <v>3</v>
      </c>
      <c r="H138" s="321"/>
      <c r="I138" s="321" t="s">
        <v>43</v>
      </c>
      <c r="J138" s="321"/>
      <c r="K138" s="368"/>
      <c r="L138" s="315" t="s">
        <v>265</v>
      </c>
      <c r="M138" s="319"/>
      <c r="N138" s="319"/>
      <c r="O138" s="319"/>
      <c r="P138" s="6"/>
      <c r="Q138" s="8">
        <v>17</v>
      </c>
      <c r="R138" s="320" t="s">
        <v>96</v>
      </c>
      <c r="S138" s="320"/>
      <c r="T138" s="320"/>
      <c r="U138" s="320"/>
      <c r="V138" s="321" t="s">
        <v>43</v>
      </c>
      <c r="W138" s="321"/>
      <c r="X138" s="321" t="s">
        <v>43</v>
      </c>
      <c r="Y138" s="321"/>
      <c r="Z138" s="368"/>
      <c r="AA138" s="315" t="s">
        <v>265</v>
      </c>
      <c r="AB138" s="319"/>
      <c r="AC138" s="319"/>
      <c r="AD138" s="318"/>
      <c r="AE138" s="61"/>
    </row>
    <row r="139" spans="1:31" ht="13.5">
      <c r="A139" s="61"/>
      <c r="B139" s="8">
        <v>18</v>
      </c>
      <c r="C139" s="320" t="s">
        <v>33</v>
      </c>
      <c r="D139" s="320"/>
      <c r="E139" s="320"/>
      <c r="F139" s="320"/>
      <c r="G139" s="321">
        <v>0.06</v>
      </c>
      <c r="H139" s="321"/>
      <c r="I139" s="321" t="s">
        <v>43</v>
      </c>
      <c r="J139" s="321"/>
      <c r="K139" s="368"/>
      <c r="L139" s="315" t="s">
        <v>265</v>
      </c>
      <c r="M139" s="319"/>
      <c r="N139" s="319"/>
      <c r="O139" s="319"/>
      <c r="P139" s="6"/>
      <c r="Q139" s="8">
        <v>18</v>
      </c>
      <c r="R139" s="320" t="s">
        <v>97</v>
      </c>
      <c r="S139" s="320"/>
      <c r="T139" s="320"/>
      <c r="U139" s="320"/>
      <c r="V139" s="321" t="s">
        <v>43</v>
      </c>
      <c r="W139" s="321"/>
      <c r="X139" s="321" t="s">
        <v>43</v>
      </c>
      <c r="Y139" s="321"/>
      <c r="Z139" s="368"/>
      <c r="AA139" s="315" t="s">
        <v>265</v>
      </c>
      <c r="AB139" s="319"/>
      <c r="AC139" s="319"/>
      <c r="AD139" s="318"/>
      <c r="AE139" s="61"/>
    </row>
    <row r="140" spans="1:31" ht="13.5">
      <c r="A140" s="61"/>
      <c r="B140" s="8">
        <v>19</v>
      </c>
      <c r="C140" s="443" t="s">
        <v>291</v>
      </c>
      <c r="D140" s="443"/>
      <c r="E140" s="443"/>
      <c r="F140" s="443"/>
      <c r="G140" s="321">
        <v>0.02</v>
      </c>
      <c r="H140" s="321"/>
      <c r="I140" s="321" t="s">
        <v>43</v>
      </c>
      <c r="J140" s="321"/>
      <c r="K140" s="368"/>
      <c r="L140" s="315" t="s">
        <v>265</v>
      </c>
      <c r="M140" s="319"/>
      <c r="N140" s="319"/>
      <c r="O140" s="319"/>
      <c r="P140" s="6"/>
      <c r="Q140" s="8">
        <v>19</v>
      </c>
      <c r="R140" s="320" t="s">
        <v>47</v>
      </c>
      <c r="S140" s="320"/>
      <c r="T140" s="320"/>
      <c r="U140" s="320"/>
      <c r="V140" s="321" t="s">
        <v>43</v>
      </c>
      <c r="W140" s="321"/>
      <c r="X140" s="321" t="s">
        <v>43</v>
      </c>
      <c r="Y140" s="321"/>
      <c r="Z140" s="368"/>
      <c r="AA140" s="315" t="s">
        <v>265</v>
      </c>
      <c r="AB140" s="319"/>
      <c r="AC140" s="319"/>
      <c r="AD140" s="318"/>
      <c r="AE140" s="61"/>
    </row>
    <row r="141" spans="1:31" ht="13.5">
      <c r="A141" s="61"/>
      <c r="B141" s="8">
        <v>20</v>
      </c>
      <c r="C141" s="320" t="s">
        <v>98</v>
      </c>
      <c r="D141" s="320"/>
      <c r="E141" s="320"/>
      <c r="F141" s="320"/>
      <c r="G141" s="321">
        <v>0.06</v>
      </c>
      <c r="H141" s="321"/>
      <c r="I141" s="321" t="s">
        <v>43</v>
      </c>
      <c r="J141" s="321"/>
      <c r="K141" s="368"/>
      <c r="L141" s="315" t="s">
        <v>266</v>
      </c>
      <c r="M141" s="319"/>
      <c r="N141" s="319"/>
      <c r="O141" s="319"/>
      <c r="P141" s="6"/>
      <c r="Q141" s="8">
        <v>20</v>
      </c>
      <c r="R141" s="320" t="s">
        <v>98</v>
      </c>
      <c r="S141" s="320"/>
      <c r="T141" s="320"/>
      <c r="U141" s="320"/>
      <c r="V141" s="321" t="s">
        <v>43</v>
      </c>
      <c r="W141" s="321"/>
      <c r="X141" s="321" t="s">
        <v>43</v>
      </c>
      <c r="Y141" s="321"/>
      <c r="Z141" s="368"/>
      <c r="AA141" s="315" t="s">
        <v>266</v>
      </c>
      <c r="AB141" s="319"/>
      <c r="AC141" s="319"/>
      <c r="AD141" s="318"/>
      <c r="AE141" s="61"/>
    </row>
    <row r="142" spans="1:31" ht="13.5">
      <c r="A142" s="61"/>
      <c r="B142" s="8">
        <v>21</v>
      </c>
      <c r="C142" s="320" t="s">
        <v>99</v>
      </c>
      <c r="D142" s="320"/>
      <c r="E142" s="320"/>
      <c r="F142" s="320"/>
      <c r="G142" s="321">
        <v>0.03</v>
      </c>
      <c r="H142" s="321"/>
      <c r="I142" s="321" t="s">
        <v>43</v>
      </c>
      <c r="J142" s="321"/>
      <c r="K142" s="368"/>
      <c r="L142" s="315" t="s">
        <v>267</v>
      </c>
      <c r="M142" s="319"/>
      <c r="N142" s="319"/>
      <c r="O142" s="319"/>
      <c r="P142" s="6"/>
      <c r="Q142" s="8">
        <v>21</v>
      </c>
      <c r="R142" s="320" t="s">
        <v>99</v>
      </c>
      <c r="S142" s="320"/>
      <c r="T142" s="320"/>
      <c r="U142" s="320"/>
      <c r="V142" s="321" t="s">
        <v>43</v>
      </c>
      <c r="W142" s="321"/>
      <c r="X142" s="321" t="s">
        <v>43</v>
      </c>
      <c r="Y142" s="321"/>
      <c r="Z142" s="368"/>
      <c r="AA142" s="315" t="s">
        <v>267</v>
      </c>
      <c r="AB142" s="319"/>
      <c r="AC142" s="319"/>
      <c r="AD142" s="318"/>
      <c r="AE142" s="61"/>
    </row>
    <row r="143" spans="1:31" ht="13.5">
      <c r="A143" s="61"/>
      <c r="B143" s="8">
        <v>22</v>
      </c>
      <c r="C143" s="320" t="s">
        <v>34</v>
      </c>
      <c r="D143" s="320"/>
      <c r="E143" s="320"/>
      <c r="F143" s="320"/>
      <c r="G143" s="321">
        <v>0.2</v>
      </c>
      <c r="H143" s="321"/>
      <c r="I143" s="321" t="s">
        <v>43</v>
      </c>
      <c r="J143" s="321"/>
      <c r="K143" s="368"/>
      <c r="L143" s="315" t="s">
        <v>267</v>
      </c>
      <c r="M143" s="319"/>
      <c r="N143" s="319"/>
      <c r="O143" s="319"/>
      <c r="P143" s="6"/>
      <c r="Q143" s="8">
        <v>22</v>
      </c>
      <c r="R143" s="320" t="s">
        <v>34</v>
      </c>
      <c r="S143" s="320"/>
      <c r="T143" s="320"/>
      <c r="U143" s="320"/>
      <c r="V143" s="321" t="s">
        <v>43</v>
      </c>
      <c r="W143" s="321"/>
      <c r="X143" s="321" t="s">
        <v>43</v>
      </c>
      <c r="Y143" s="321"/>
      <c r="Z143" s="368"/>
      <c r="AA143" s="315" t="s">
        <v>267</v>
      </c>
      <c r="AB143" s="319"/>
      <c r="AC143" s="319"/>
      <c r="AD143" s="318"/>
      <c r="AE143" s="61"/>
    </row>
    <row r="144" spans="1:31" ht="13.5">
      <c r="A144" s="61"/>
      <c r="B144" s="8">
        <v>23</v>
      </c>
      <c r="C144" s="320" t="s">
        <v>125</v>
      </c>
      <c r="D144" s="320"/>
      <c r="E144" s="320"/>
      <c r="F144" s="320"/>
      <c r="G144" s="321">
        <v>0.1</v>
      </c>
      <c r="H144" s="321"/>
      <c r="I144" s="321" t="s">
        <v>43</v>
      </c>
      <c r="J144" s="321"/>
      <c r="K144" s="368"/>
      <c r="L144" s="315" t="s">
        <v>265</v>
      </c>
      <c r="M144" s="319"/>
      <c r="N144" s="319"/>
      <c r="O144" s="319"/>
      <c r="P144" s="6"/>
      <c r="Q144" s="8">
        <v>23</v>
      </c>
      <c r="R144" s="320" t="s">
        <v>125</v>
      </c>
      <c r="S144" s="320"/>
      <c r="T144" s="320"/>
      <c r="U144" s="320"/>
      <c r="V144" s="321" t="s">
        <v>43</v>
      </c>
      <c r="W144" s="321"/>
      <c r="X144" s="321" t="s">
        <v>43</v>
      </c>
      <c r="Y144" s="321"/>
      <c r="Z144" s="368"/>
      <c r="AA144" s="315" t="s">
        <v>265</v>
      </c>
      <c r="AB144" s="319"/>
      <c r="AC144" s="319"/>
      <c r="AD144" s="318"/>
      <c r="AE144" s="61"/>
    </row>
    <row r="145" spans="1:31" ht="13.5">
      <c r="A145" s="61"/>
      <c r="B145" s="8">
        <v>24</v>
      </c>
      <c r="C145" s="320" t="s">
        <v>109</v>
      </c>
      <c r="D145" s="320"/>
      <c r="E145" s="320"/>
      <c r="F145" s="320"/>
      <c r="G145" s="321">
        <v>0.1</v>
      </c>
      <c r="H145" s="321"/>
      <c r="I145" s="321" t="s">
        <v>43</v>
      </c>
      <c r="J145" s="321"/>
      <c r="K145" s="368"/>
      <c r="L145" s="315" t="s">
        <v>248</v>
      </c>
      <c r="M145" s="319"/>
      <c r="N145" s="319"/>
      <c r="O145" s="319"/>
      <c r="P145" s="6"/>
      <c r="Q145" s="8">
        <v>24</v>
      </c>
      <c r="R145" s="320" t="s">
        <v>109</v>
      </c>
      <c r="S145" s="320"/>
      <c r="T145" s="320"/>
      <c r="U145" s="320"/>
      <c r="V145" s="321" t="s">
        <v>43</v>
      </c>
      <c r="W145" s="321"/>
      <c r="X145" s="321" t="s">
        <v>43</v>
      </c>
      <c r="Y145" s="321"/>
      <c r="Z145" s="368"/>
      <c r="AA145" s="315" t="s">
        <v>248</v>
      </c>
      <c r="AB145" s="319"/>
      <c r="AC145" s="319"/>
      <c r="AD145" s="318"/>
      <c r="AE145" s="61"/>
    </row>
    <row r="146" spans="1:31" ht="13.5">
      <c r="A146" s="61"/>
      <c r="B146" s="8">
        <v>25</v>
      </c>
      <c r="C146" s="413" t="s">
        <v>270</v>
      </c>
      <c r="D146" s="414"/>
      <c r="E146" s="414"/>
      <c r="F146" s="414"/>
      <c r="G146" s="426">
        <v>10</v>
      </c>
      <c r="H146" s="427"/>
      <c r="I146" s="321" t="s">
        <v>43</v>
      </c>
      <c r="J146" s="321"/>
      <c r="K146" s="368"/>
      <c r="L146" s="315" t="s">
        <v>244</v>
      </c>
      <c r="M146" s="319"/>
      <c r="N146" s="319"/>
      <c r="O146" s="319"/>
      <c r="P146" s="6"/>
      <c r="Q146" s="8">
        <v>25</v>
      </c>
      <c r="R146" s="320" t="s">
        <v>35</v>
      </c>
      <c r="S146" s="320"/>
      <c r="T146" s="320"/>
      <c r="U146" s="320"/>
      <c r="V146" s="321" t="s">
        <v>43</v>
      </c>
      <c r="W146" s="321"/>
      <c r="X146" s="321" t="s">
        <v>43</v>
      </c>
      <c r="Y146" s="321"/>
      <c r="Z146" s="368"/>
      <c r="AA146" s="438">
        <v>0.28</v>
      </c>
      <c r="AB146" s="439"/>
      <c r="AC146" s="439"/>
      <c r="AD146" s="442"/>
      <c r="AE146" s="61"/>
    </row>
    <row r="147" spans="1:31" ht="13.5">
      <c r="A147" s="61"/>
      <c r="B147" s="8">
        <v>26</v>
      </c>
      <c r="C147" s="320" t="s">
        <v>110</v>
      </c>
      <c r="D147" s="320"/>
      <c r="E147" s="320"/>
      <c r="F147" s="320"/>
      <c r="G147" s="321">
        <v>50</v>
      </c>
      <c r="H147" s="321"/>
      <c r="I147" s="321" t="s">
        <v>43</v>
      </c>
      <c r="J147" s="321"/>
      <c r="K147" s="368"/>
      <c r="L147" s="315">
        <v>1.95</v>
      </c>
      <c r="M147" s="319"/>
      <c r="N147" s="319"/>
      <c r="O147" s="318"/>
      <c r="P147" s="6"/>
      <c r="Q147" s="8">
        <v>26</v>
      </c>
      <c r="R147" s="320" t="s">
        <v>38</v>
      </c>
      <c r="S147" s="320"/>
      <c r="T147" s="320"/>
      <c r="U147" s="320"/>
      <c r="V147" s="321" t="s">
        <v>43</v>
      </c>
      <c r="W147" s="321"/>
      <c r="X147" s="321" t="s">
        <v>43</v>
      </c>
      <c r="Y147" s="321"/>
      <c r="Z147" s="368"/>
      <c r="AA147" s="327" t="s">
        <v>264</v>
      </c>
      <c r="AB147" s="328"/>
      <c r="AC147" s="328"/>
      <c r="AD147" s="408"/>
      <c r="AE147" s="61"/>
    </row>
    <row r="148" spans="1:31" ht="13.5">
      <c r="A148" s="61"/>
      <c r="B148" s="8">
        <v>27</v>
      </c>
      <c r="C148" s="320" t="s">
        <v>35</v>
      </c>
      <c r="D148" s="320"/>
      <c r="E148" s="320"/>
      <c r="F148" s="320"/>
      <c r="G148" s="321">
        <v>15</v>
      </c>
      <c r="H148" s="321"/>
      <c r="I148" s="321" t="s">
        <v>43</v>
      </c>
      <c r="J148" s="321"/>
      <c r="K148" s="368"/>
      <c r="L148" s="315">
        <v>0.52</v>
      </c>
      <c r="M148" s="319"/>
      <c r="N148" s="319"/>
      <c r="O148" s="318"/>
      <c r="P148" s="6"/>
      <c r="Q148" s="8">
        <v>27</v>
      </c>
      <c r="R148" s="320" t="s">
        <v>40</v>
      </c>
      <c r="S148" s="320"/>
      <c r="T148" s="320"/>
      <c r="U148" s="320"/>
      <c r="V148" s="321" t="s">
        <v>43</v>
      </c>
      <c r="W148" s="321"/>
      <c r="X148" s="321" t="s">
        <v>43</v>
      </c>
      <c r="Y148" s="321"/>
      <c r="Z148" s="368"/>
      <c r="AA148" s="315">
        <v>0.01</v>
      </c>
      <c r="AB148" s="319"/>
      <c r="AC148" s="319"/>
      <c r="AD148" s="318"/>
      <c r="AE148" s="61"/>
    </row>
    <row r="149" spans="1:31" ht="13.5">
      <c r="A149" s="61"/>
      <c r="B149" s="8">
        <v>28</v>
      </c>
      <c r="C149" s="440" t="s">
        <v>36</v>
      </c>
      <c r="D149" s="440"/>
      <c r="E149" s="440"/>
      <c r="F149" s="440"/>
      <c r="G149" s="321">
        <v>5</v>
      </c>
      <c r="H149" s="321"/>
      <c r="I149" s="321" t="s">
        <v>43</v>
      </c>
      <c r="J149" s="321"/>
      <c r="K149" s="368"/>
      <c r="L149" s="315" t="s">
        <v>268</v>
      </c>
      <c r="M149" s="319"/>
      <c r="N149" s="319"/>
      <c r="O149" s="319"/>
      <c r="P149" s="6"/>
      <c r="Q149" s="8">
        <v>28</v>
      </c>
      <c r="R149" s="441" t="s">
        <v>113</v>
      </c>
      <c r="S149" s="441"/>
      <c r="T149" s="441"/>
      <c r="U149" s="441"/>
      <c r="V149" s="321" t="s">
        <v>43</v>
      </c>
      <c r="W149" s="321"/>
      <c r="X149" s="321" t="s">
        <v>43</v>
      </c>
      <c r="Y149" s="321"/>
      <c r="Z149" s="368"/>
      <c r="AA149" s="302" t="s">
        <v>245</v>
      </c>
      <c r="AB149" s="303"/>
      <c r="AC149" s="303"/>
      <c r="AD149" s="305"/>
      <c r="AE149" s="61"/>
    </row>
    <row r="150" spans="1:31" ht="13.5">
      <c r="A150" s="61"/>
      <c r="B150" s="8">
        <v>29</v>
      </c>
      <c r="C150" s="440" t="s">
        <v>37</v>
      </c>
      <c r="D150" s="440"/>
      <c r="E150" s="440"/>
      <c r="F150" s="440"/>
      <c r="G150" s="321">
        <v>30</v>
      </c>
      <c r="H150" s="321"/>
      <c r="I150" s="321" t="s">
        <v>43</v>
      </c>
      <c r="J150" s="321"/>
      <c r="K150" s="368"/>
      <c r="L150" s="315" t="s">
        <v>268</v>
      </c>
      <c r="M150" s="319"/>
      <c r="N150" s="319"/>
      <c r="O150" s="319"/>
      <c r="P150" s="6"/>
      <c r="AE150" s="61"/>
    </row>
    <row r="151" spans="1:31" ht="13.5">
      <c r="A151" s="61"/>
      <c r="B151" s="8">
        <v>30</v>
      </c>
      <c r="C151" s="320" t="s">
        <v>38</v>
      </c>
      <c r="D151" s="320"/>
      <c r="E151" s="320"/>
      <c r="F151" s="320"/>
      <c r="G151" s="321">
        <v>5</v>
      </c>
      <c r="H151" s="321"/>
      <c r="I151" s="321" t="s">
        <v>43</v>
      </c>
      <c r="J151" s="321"/>
      <c r="K151" s="368"/>
      <c r="L151" s="315" t="s">
        <v>264</v>
      </c>
      <c r="M151" s="319"/>
      <c r="N151" s="319"/>
      <c r="O151" s="319"/>
      <c r="P151" s="6"/>
      <c r="AE151" s="61"/>
    </row>
    <row r="152" spans="1:31" ht="13.5">
      <c r="A152" s="61"/>
      <c r="B152" s="8">
        <v>31</v>
      </c>
      <c r="C152" s="320" t="s">
        <v>39</v>
      </c>
      <c r="D152" s="320"/>
      <c r="E152" s="320"/>
      <c r="F152" s="320"/>
      <c r="G152" s="321">
        <v>3</v>
      </c>
      <c r="H152" s="321"/>
      <c r="I152" s="321" t="s">
        <v>43</v>
      </c>
      <c r="J152" s="321"/>
      <c r="K152" s="368"/>
      <c r="L152" s="315" t="s">
        <v>245</v>
      </c>
      <c r="M152" s="319"/>
      <c r="N152" s="319"/>
      <c r="O152" s="319"/>
      <c r="P152" s="6"/>
      <c r="AE152" s="61"/>
    </row>
    <row r="153" spans="1:31" ht="13.5">
      <c r="A153" s="61"/>
      <c r="B153" s="8">
        <v>32</v>
      </c>
      <c r="C153" s="320" t="s">
        <v>40</v>
      </c>
      <c r="D153" s="320"/>
      <c r="E153" s="320"/>
      <c r="F153" s="320"/>
      <c r="G153" s="321">
        <v>2</v>
      </c>
      <c r="H153" s="321"/>
      <c r="I153" s="321" t="s">
        <v>43</v>
      </c>
      <c r="J153" s="321"/>
      <c r="K153" s="368"/>
      <c r="L153" s="438">
        <v>0.03</v>
      </c>
      <c r="M153" s="439"/>
      <c r="N153" s="439"/>
      <c r="O153" s="439"/>
      <c r="P153" s="6"/>
      <c r="AE153" s="61"/>
    </row>
    <row r="154" spans="1:31" ht="13.5">
      <c r="A154" s="61"/>
      <c r="B154" s="8">
        <v>33</v>
      </c>
      <c r="C154" s="320" t="s">
        <v>111</v>
      </c>
      <c r="D154" s="320"/>
      <c r="E154" s="320"/>
      <c r="F154" s="320"/>
      <c r="G154" s="321">
        <v>10</v>
      </c>
      <c r="H154" s="321"/>
      <c r="I154" s="321" t="s">
        <v>43</v>
      </c>
      <c r="J154" s="321"/>
      <c r="K154" s="368"/>
      <c r="L154" s="315" t="s">
        <v>254</v>
      </c>
      <c r="M154" s="319"/>
      <c r="N154" s="319"/>
      <c r="O154" s="319"/>
      <c r="P154" s="6"/>
      <c r="AE154" s="61"/>
    </row>
    <row r="155" spans="1:31" ht="13.5">
      <c r="A155" s="61"/>
      <c r="B155" s="8">
        <v>34</v>
      </c>
      <c r="C155" s="320" t="s">
        <v>112</v>
      </c>
      <c r="D155" s="320"/>
      <c r="E155" s="320"/>
      <c r="F155" s="320"/>
      <c r="G155" s="321">
        <v>10</v>
      </c>
      <c r="H155" s="321"/>
      <c r="I155" s="321" t="s">
        <v>43</v>
      </c>
      <c r="J155" s="321"/>
      <c r="K155" s="368"/>
      <c r="L155" s="315" t="s">
        <v>245</v>
      </c>
      <c r="M155" s="319"/>
      <c r="N155" s="319"/>
      <c r="O155" s="319"/>
      <c r="P155" s="6"/>
      <c r="AE155" s="61"/>
    </row>
    <row r="156" spans="1:31" ht="13.5">
      <c r="A156" s="61"/>
      <c r="B156" s="8">
        <v>35</v>
      </c>
      <c r="C156" s="320" t="s">
        <v>113</v>
      </c>
      <c r="D156" s="320"/>
      <c r="E156" s="320"/>
      <c r="F156" s="320"/>
      <c r="G156" s="321">
        <v>2</v>
      </c>
      <c r="H156" s="321"/>
      <c r="I156" s="321" t="s">
        <v>43</v>
      </c>
      <c r="J156" s="321"/>
      <c r="K156" s="368"/>
      <c r="L156" s="315" t="s">
        <v>245</v>
      </c>
      <c r="M156" s="319"/>
      <c r="N156" s="319"/>
      <c r="O156" s="319"/>
      <c r="P156" s="6"/>
      <c r="AE156" s="61"/>
    </row>
    <row r="157" spans="1:31" ht="14.25">
      <c r="A157" s="61"/>
      <c r="B157" s="8">
        <v>36</v>
      </c>
      <c r="C157" s="320" t="s">
        <v>41</v>
      </c>
      <c r="D157" s="320"/>
      <c r="E157" s="320"/>
      <c r="F157" s="320"/>
      <c r="G157" s="409" t="s">
        <v>159</v>
      </c>
      <c r="H157" s="409"/>
      <c r="I157" s="409" t="s">
        <v>44</v>
      </c>
      <c r="J157" s="409"/>
      <c r="K157" s="410"/>
      <c r="L157" s="315">
        <v>0</v>
      </c>
      <c r="M157" s="319"/>
      <c r="N157" s="319"/>
      <c r="O157" s="319"/>
      <c r="P157" s="6"/>
      <c r="AE157" s="61"/>
    </row>
    <row r="158" spans="1:31" ht="13.5">
      <c r="A158" s="61"/>
      <c r="B158" s="411">
        <v>37</v>
      </c>
      <c r="C158" s="413" t="s">
        <v>118</v>
      </c>
      <c r="D158" s="414"/>
      <c r="E158" s="414"/>
      <c r="F158" s="415"/>
      <c r="G158" s="193">
        <v>10</v>
      </c>
      <c r="H158" s="421"/>
      <c r="I158" s="426" t="s">
        <v>74</v>
      </c>
      <c r="J158" s="427"/>
      <c r="K158" s="428"/>
      <c r="L158" s="435">
        <v>44876</v>
      </c>
      <c r="M158" s="436"/>
      <c r="N158" s="436"/>
      <c r="O158" s="437"/>
      <c r="P158" s="6"/>
      <c r="AE158" s="61"/>
    </row>
    <row r="159" spans="1:31" ht="13.5">
      <c r="A159" s="61"/>
      <c r="B159" s="185"/>
      <c r="C159" s="416"/>
      <c r="D159" s="401"/>
      <c r="E159" s="401"/>
      <c r="F159" s="417"/>
      <c r="G159" s="422"/>
      <c r="H159" s="423"/>
      <c r="I159" s="429"/>
      <c r="J159" s="430"/>
      <c r="K159" s="431"/>
      <c r="L159" s="315" t="s">
        <v>465</v>
      </c>
      <c r="M159" s="319"/>
      <c r="N159" s="319"/>
      <c r="O159" s="318"/>
      <c r="P159" s="4"/>
      <c r="AE159" s="61"/>
    </row>
    <row r="160" spans="1:31" ht="13.5">
      <c r="A160" s="61"/>
      <c r="B160" s="412"/>
      <c r="C160" s="418"/>
      <c r="D160" s="419"/>
      <c r="E160" s="419"/>
      <c r="F160" s="420"/>
      <c r="G160" s="424"/>
      <c r="H160" s="425"/>
      <c r="I160" s="432"/>
      <c r="J160" s="433"/>
      <c r="K160" s="434"/>
      <c r="L160" s="302">
        <v>6.3E-05</v>
      </c>
      <c r="M160" s="303"/>
      <c r="N160" s="303"/>
      <c r="O160" s="305"/>
      <c r="P160" s="4"/>
      <c r="AE160" s="61"/>
    </row>
    <row r="161" spans="1:31" ht="13.5">
      <c r="A161" s="61"/>
      <c r="O161" s="4"/>
      <c r="P161" s="4"/>
      <c r="AE161" s="61"/>
    </row>
    <row r="162" spans="1:31" ht="13.5">
      <c r="A162" s="61"/>
      <c r="B162" t="s">
        <v>269</v>
      </c>
      <c r="P162" s="4"/>
      <c r="AE162" s="61"/>
    </row>
    <row r="163" spans="1:31" ht="13.5">
      <c r="A163" s="61"/>
      <c r="P163" s="4"/>
      <c r="AE163" s="61"/>
    </row>
    <row r="164" spans="1:31" ht="13.5">
      <c r="A164" s="61"/>
      <c r="B164" t="s">
        <v>275</v>
      </c>
      <c r="P164" s="4"/>
      <c r="AE164" s="61"/>
    </row>
    <row r="165" spans="1:31" ht="13.5">
      <c r="A165" s="61"/>
      <c r="P165" s="4"/>
      <c r="AE165" s="61"/>
    </row>
    <row r="166" spans="1:31" ht="13.5">
      <c r="A166" s="61"/>
      <c r="B166" t="s">
        <v>276</v>
      </c>
      <c r="P166" s="4"/>
      <c r="AE166" s="61"/>
    </row>
    <row r="167" spans="1:31" ht="13.5">
      <c r="A167" s="61"/>
      <c r="AE167" s="61"/>
    </row>
    <row r="168" spans="1:31" ht="13.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</row>
    <row r="169" spans="1:31" ht="17.25">
      <c r="A169" s="61"/>
      <c r="B169" s="25" t="s">
        <v>285</v>
      </c>
      <c r="N169" s="17"/>
      <c r="Z169" s="13"/>
      <c r="AA169" s="13"/>
      <c r="AB169" s="13"/>
      <c r="AC169" s="13"/>
      <c r="AD169" s="13"/>
      <c r="AE169" s="61"/>
    </row>
    <row r="170" spans="1:31" ht="13.5">
      <c r="A170" s="61"/>
      <c r="AE170" s="61"/>
    </row>
    <row r="171" spans="1:31" ht="14.25">
      <c r="A171" s="61"/>
      <c r="B171" s="477">
        <f>'受入重量'!C78</f>
        <v>2021</v>
      </c>
      <c r="C171" s="477"/>
      <c r="D171" s="46" t="s">
        <v>205</v>
      </c>
      <c r="E171" s="46"/>
      <c r="F171" s="46"/>
      <c r="L171" s="235" t="s">
        <v>163</v>
      </c>
      <c r="M171" s="235"/>
      <c r="N171" s="235"/>
      <c r="O171" s="235"/>
      <c r="Q171" s="477">
        <f>B171</f>
        <v>2021</v>
      </c>
      <c r="R171" s="477"/>
      <c r="S171" s="46" t="s">
        <v>212</v>
      </c>
      <c r="T171" s="46"/>
      <c r="U171" s="46"/>
      <c r="V171" s="44"/>
      <c r="AA171" s="235" t="s">
        <v>165</v>
      </c>
      <c r="AB171" s="235"/>
      <c r="AC171" s="235"/>
      <c r="AD171" s="235"/>
      <c r="AE171" s="61"/>
    </row>
    <row r="172" spans="1:31" ht="13.5">
      <c r="A172" s="61"/>
      <c r="C172" s="10"/>
      <c r="L172" s="235" t="s">
        <v>199</v>
      </c>
      <c r="M172" s="235"/>
      <c r="N172" s="235"/>
      <c r="O172" s="235"/>
      <c r="Q172" s="44"/>
      <c r="R172" s="45"/>
      <c r="S172" s="44"/>
      <c r="T172" s="44"/>
      <c r="U172" s="44"/>
      <c r="V172" s="44"/>
      <c r="AA172" s="235" t="s">
        <v>199</v>
      </c>
      <c r="AB172" s="235"/>
      <c r="AC172" s="235"/>
      <c r="AD172" s="235"/>
      <c r="AE172" s="61"/>
    </row>
    <row r="173" spans="1:31" ht="13.5">
      <c r="A173" s="61"/>
      <c r="AE173" s="61"/>
    </row>
    <row r="174" spans="1:31" ht="13.5">
      <c r="A174" s="61"/>
      <c r="B174" s="462" t="s">
        <v>147</v>
      </c>
      <c r="C174" s="463"/>
      <c r="D174" s="463"/>
      <c r="E174" s="463"/>
      <c r="F174" s="463"/>
      <c r="G174" s="463"/>
      <c r="H174" s="464"/>
      <c r="I174" s="193" t="s">
        <v>117</v>
      </c>
      <c r="J174" s="411"/>
      <c r="K174" s="468"/>
      <c r="L174" s="471" t="s">
        <v>26</v>
      </c>
      <c r="M174" s="472"/>
      <c r="N174" s="472"/>
      <c r="O174" s="473"/>
      <c r="P174" s="6"/>
      <c r="Q174" s="462" t="s">
        <v>147</v>
      </c>
      <c r="R174" s="463"/>
      <c r="S174" s="463"/>
      <c r="T174" s="463"/>
      <c r="U174" s="463"/>
      <c r="V174" s="463"/>
      <c r="W174" s="464"/>
      <c r="X174" s="193" t="s">
        <v>117</v>
      </c>
      <c r="Y174" s="411"/>
      <c r="Z174" s="468"/>
      <c r="AA174" s="471" t="s">
        <v>26</v>
      </c>
      <c r="AB174" s="472"/>
      <c r="AC174" s="472"/>
      <c r="AD174" s="473"/>
      <c r="AE174" s="61"/>
    </row>
    <row r="175" spans="1:31" ht="13.5">
      <c r="A175" s="61"/>
      <c r="B175" s="465"/>
      <c r="C175" s="466"/>
      <c r="D175" s="466"/>
      <c r="E175" s="466"/>
      <c r="F175" s="466"/>
      <c r="G175" s="466"/>
      <c r="H175" s="467"/>
      <c r="I175" s="422"/>
      <c r="J175" s="185"/>
      <c r="K175" s="469"/>
      <c r="L175" s="474">
        <v>44474</v>
      </c>
      <c r="M175" s="475"/>
      <c r="N175" s="475"/>
      <c r="O175" s="476"/>
      <c r="P175" s="6"/>
      <c r="Q175" s="465"/>
      <c r="R175" s="466"/>
      <c r="S175" s="466"/>
      <c r="T175" s="466"/>
      <c r="U175" s="466"/>
      <c r="V175" s="466"/>
      <c r="W175" s="467"/>
      <c r="X175" s="422"/>
      <c r="Y175" s="185"/>
      <c r="Z175" s="469"/>
      <c r="AA175" s="474">
        <v>44474</v>
      </c>
      <c r="AB175" s="475"/>
      <c r="AC175" s="475"/>
      <c r="AD175" s="476"/>
      <c r="AE175" s="61"/>
    </row>
    <row r="176" spans="1:31" ht="13.5">
      <c r="A176" s="61"/>
      <c r="B176" s="8" t="s">
        <v>27</v>
      </c>
      <c r="C176" s="368" t="s">
        <v>10</v>
      </c>
      <c r="D176" s="444"/>
      <c r="E176" s="444"/>
      <c r="F176" s="444"/>
      <c r="G176" s="444"/>
      <c r="H176" s="349"/>
      <c r="I176" s="424"/>
      <c r="J176" s="412"/>
      <c r="K176" s="470"/>
      <c r="L176" s="452" t="s">
        <v>374</v>
      </c>
      <c r="M176" s="453"/>
      <c r="N176" s="453"/>
      <c r="O176" s="454"/>
      <c r="P176" s="6"/>
      <c r="Q176" s="8" t="s">
        <v>27</v>
      </c>
      <c r="R176" s="368" t="s">
        <v>10</v>
      </c>
      <c r="S176" s="444"/>
      <c r="T176" s="444"/>
      <c r="U176" s="444"/>
      <c r="V176" s="444"/>
      <c r="W176" s="349"/>
      <c r="X176" s="424"/>
      <c r="Y176" s="412"/>
      <c r="Z176" s="470"/>
      <c r="AA176" s="452" t="s">
        <v>373</v>
      </c>
      <c r="AB176" s="453"/>
      <c r="AC176" s="453"/>
      <c r="AD176" s="454"/>
      <c r="AE176" s="61"/>
    </row>
    <row r="177" spans="1:31" ht="13.5">
      <c r="A177" s="61"/>
      <c r="B177" s="8">
        <v>1</v>
      </c>
      <c r="C177" s="446" t="s">
        <v>29</v>
      </c>
      <c r="D177" s="447"/>
      <c r="E177" s="447"/>
      <c r="F177" s="448"/>
      <c r="G177" s="455" t="s">
        <v>100</v>
      </c>
      <c r="H177" s="456"/>
      <c r="I177" s="368" t="s">
        <v>42</v>
      </c>
      <c r="J177" s="444"/>
      <c r="K177" s="445"/>
      <c r="L177" s="457" t="s">
        <v>246</v>
      </c>
      <c r="M177" s="458"/>
      <c r="N177" s="458"/>
      <c r="O177" s="458"/>
      <c r="P177" s="6"/>
      <c r="Q177" s="8">
        <v>1</v>
      </c>
      <c r="R177" s="446" t="s">
        <v>101</v>
      </c>
      <c r="S177" s="447"/>
      <c r="T177" s="447"/>
      <c r="U177" s="448"/>
      <c r="V177" s="459" t="s">
        <v>134</v>
      </c>
      <c r="W177" s="460"/>
      <c r="X177" s="368" t="s">
        <v>42</v>
      </c>
      <c r="Y177" s="444"/>
      <c r="Z177" s="445"/>
      <c r="AA177" s="457" t="s">
        <v>246</v>
      </c>
      <c r="AB177" s="458"/>
      <c r="AC177" s="458"/>
      <c r="AD177" s="461"/>
      <c r="AE177" s="61"/>
    </row>
    <row r="178" spans="1:31" ht="13.5">
      <c r="A178" s="61"/>
      <c r="B178" s="8">
        <v>2</v>
      </c>
      <c r="C178" s="446" t="s">
        <v>102</v>
      </c>
      <c r="D178" s="447"/>
      <c r="E178" s="447"/>
      <c r="F178" s="448"/>
      <c r="G178" s="368">
        <v>0.005</v>
      </c>
      <c r="H178" s="349"/>
      <c r="I178" s="368" t="s">
        <v>43</v>
      </c>
      <c r="J178" s="444"/>
      <c r="K178" s="445"/>
      <c r="L178" s="315" t="s">
        <v>263</v>
      </c>
      <c r="M178" s="319"/>
      <c r="N178" s="319"/>
      <c r="O178" s="319"/>
      <c r="P178" s="6"/>
      <c r="Q178" s="8">
        <v>2</v>
      </c>
      <c r="R178" s="449" t="s">
        <v>45</v>
      </c>
      <c r="S178" s="450"/>
      <c r="T178" s="450"/>
      <c r="U178" s="451"/>
      <c r="V178" s="368" t="s">
        <v>43</v>
      </c>
      <c r="W178" s="349"/>
      <c r="X178" s="368" t="s">
        <v>43</v>
      </c>
      <c r="Y178" s="444"/>
      <c r="Z178" s="445"/>
      <c r="AA178" s="315" t="s">
        <v>263</v>
      </c>
      <c r="AB178" s="319"/>
      <c r="AC178" s="319"/>
      <c r="AD178" s="318"/>
      <c r="AE178" s="61"/>
    </row>
    <row r="179" spans="1:31" ht="13.5">
      <c r="A179" s="61"/>
      <c r="B179" s="8">
        <v>3</v>
      </c>
      <c r="C179" s="446" t="s">
        <v>103</v>
      </c>
      <c r="D179" s="447"/>
      <c r="E179" s="447"/>
      <c r="F179" s="448"/>
      <c r="G179" s="368">
        <v>0.03</v>
      </c>
      <c r="H179" s="349"/>
      <c r="I179" s="368" t="s">
        <v>43</v>
      </c>
      <c r="J179" s="444"/>
      <c r="K179" s="445"/>
      <c r="L179" s="315" t="s">
        <v>267</v>
      </c>
      <c r="M179" s="319"/>
      <c r="N179" s="319"/>
      <c r="O179" s="319"/>
      <c r="P179" s="6"/>
      <c r="Q179" s="8">
        <v>3</v>
      </c>
      <c r="R179" s="446" t="s">
        <v>103</v>
      </c>
      <c r="S179" s="447"/>
      <c r="T179" s="447"/>
      <c r="U179" s="448"/>
      <c r="V179" s="368" t="s">
        <v>43</v>
      </c>
      <c r="W179" s="349"/>
      <c r="X179" s="368" t="s">
        <v>43</v>
      </c>
      <c r="Y179" s="444"/>
      <c r="Z179" s="445"/>
      <c r="AA179" s="315" t="s">
        <v>267</v>
      </c>
      <c r="AB179" s="319"/>
      <c r="AC179" s="319"/>
      <c r="AD179" s="318"/>
      <c r="AE179" s="61"/>
    </row>
    <row r="180" spans="1:31" ht="13.5">
      <c r="A180" s="61"/>
      <c r="B180" s="8">
        <v>4</v>
      </c>
      <c r="C180" s="320" t="s">
        <v>104</v>
      </c>
      <c r="D180" s="320"/>
      <c r="E180" s="320"/>
      <c r="F180" s="320"/>
      <c r="G180" s="321">
        <v>0.1</v>
      </c>
      <c r="H180" s="321"/>
      <c r="I180" s="321" t="s">
        <v>43</v>
      </c>
      <c r="J180" s="321"/>
      <c r="K180" s="368"/>
      <c r="L180" s="315" t="s">
        <v>245</v>
      </c>
      <c r="M180" s="319"/>
      <c r="N180" s="319"/>
      <c r="O180" s="319"/>
      <c r="P180" s="6"/>
      <c r="Q180" s="8">
        <v>4</v>
      </c>
      <c r="R180" s="320" t="s">
        <v>104</v>
      </c>
      <c r="S180" s="320"/>
      <c r="T180" s="320"/>
      <c r="U180" s="320"/>
      <c r="V180" s="321" t="s">
        <v>43</v>
      </c>
      <c r="W180" s="321"/>
      <c r="X180" s="321" t="s">
        <v>43</v>
      </c>
      <c r="Y180" s="321"/>
      <c r="Z180" s="368"/>
      <c r="AA180" s="315" t="s">
        <v>245</v>
      </c>
      <c r="AB180" s="319"/>
      <c r="AC180" s="319"/>
      <c r="AD180" s="318"/>
      <c r="AE180" s="61"/>
    </row>
    <row r="181" spans="1:31" ht="13.5">
      <c r="A181" s="61"/>
      <c r="B181" s="8">
        <v>5</v>
      </c>
      <c r="C181" s="320" t="s">
        <v>105</v>
      </c>
      <c r="D181" s="320"/>
      <c r="E181" s="320"/>
      <c r="F181" s="320"/>
      <c r="G181" s="321">
        <v>1</v>
      </c>
      <c r="H181" s="321"/>
      <c r="I181" s="321" t="s">
        <v>43</v>
      </c>
      <c r="J181" s="321"/>
      <c r="K181" s="368"/>
      <c r="L181" s="315" t="s">
        <v>264</v>
      </c>
      <c r="M181" s="319"/>
      <c r="N181" s="319"/>
      <c r="O181" s="319"/>
      <c r="P181" s="6"/>
      <c r="Q181" s="8">
        <v>5</v>
      </c>
      <c r="R181" s="320" t="s">
        <v>105</v>
      </c>
      <c r="S181" s="320"/>
      <c r="T181" s="320"/>
      <c r="U181" s="320"/>
      <c r="V181" s="321" t="s">
        <v>43</v>
      </c>
      <c r="W181" s="321"/>
      <c r="X181" s="321" t="s">
        <v>43</v>
      </c>
      <c r="Y181" s="321"/>
      <c r="Z181" s="368"/>
      <c r="AA181" s="315" t="s">
        <v>264</v>
      </c>
      <c r="AB181" s="319"/>
      <c r="AC181" s="319"/>
      <c r="AD181" s="318"/>
      <c r="AE181" s="61"/>
    </row>
    <row r="182" spans="1:31" ht="13.5">
      <c r="A182" s="61"/>
      <c r="B182" s="8">
        <v>6</v>
      </c>
      <c r="C182" s="320" t="s">
        <v>106</v>
      </c>
      <c r="D182" s="320"/>
      <c r="E182" s="320"/>
      <c r="F182" s="320"/>
      <c r="G182" s="321">
        <v>0.5</v>
      </c>
      <c r="H182" s="321"/>
      <c r="I182" s="321" t="s">
        <v>43</v>
      </c>
      <c r="J182" s="321"/>
      <c r="K182" s="368"/>
      <c r="L182" s="315" t="s">
        <v>244</v>
      </c>
      <c r="M182" s="319"/>
      <c r="N182" s="319"/>
      <c r="O182" s="319"/>
      <c r="P182" s="6"/>
      <c r="Q182" s="8">
        <v>6</v>
      </c>
      <c r="R182" s="320" t="s">
        <v>106</v>
      </c>
      <c r="S182" s="320"/>
      <c r="T182" s="320"/>
      <c r="U182" s="320"/>
      <c r="V182" s="321" t="s">
        <v>43</v>
      </c>
      <c r="W182" s="321"/>
      <c r="X182" s="321" t="s">
        <v>43</v>
      </c>
      <c r="Y182" s="321"/>
      <c r="Z182" s="368"/>
      <c r="AA182" s="315" t="s">
        <v>244</v>
      </c>
      <c r="AB182" s="319"/>
      <c r="AC182" s="319"/>
      <c r="AD182" s="318"/>
      <c r="AE182" s="61"/>
    </row>
    <row r="183" spans="1:31" ht="13.5">
      <c r="A183" s="61"/>
      <c r="B183" s="8">
        <v>7</v>
      </c>
      <c r="C183" s="320" t="s">
        <v>107</v>
      </c>
      <c r="D183" s="320"/>
      <c r="E183" s="320"/>
      <c r="F183" s="320"/>
      <c r="G183" s="321">
        <v>0.1</v>
      </c>
      <c r="H183" s="321"/>
      <c r="I183" s="321" t="s">
        <v>43</v>
      </c>
      <c r="J183" s="321"/>
      <c r="K183" s="368"/>
      <c r="L183" s="315" t="s">
        <v>248</v>
      </c>
      <c r="M183" s="319"/>
      <c r="N183" s="319"/>
      <c r="O183" s="319"/>
      <c r="P183" s="6"/>
      <c r="Q183" s="8">
        <v>7</v>
      </c>
      <c r="R183" s="320" t="s">
        <v>107</v>
      </c>
      <c r="S183" s="320"/>
      <c r="T183" s="320"/>
      <c r="U183" s="320"/>
      <c r="V183" s="321" t="s">
        <v>43</v>
      </c>
      <c r="W183" s="321"/>
      <c r="X183" s="321" t="s">
        <v>43</v>
      </c>
      <c r="Y183" s="321"/>
      <c r="Z183" s="368"/>
      <c r="AA183" s="315" t="s">
        <v>248</v>
      </c>
      <c r="AB183" s="319"/>
      <c r="AC183" s="319"/>
      <c r="AD183" s="318"/>
      <c r="AE183" s="61"/>
    </row>
    <row r="184" spans="1:31" ht="13.5">
      <c r="A184" s="61"/>
      <c r="B184" s="8">
        <v>8</v>
      </c>
      <c r="C184" s="320" t="s">
        <v>108</v>
      </c>
      <c r="D184" s="320"/>
      <c r="E184" s="320"/>
      <c r="F184" s="320"/>
      <c r="G184" s="321">
        <v>1</v>
      </c>
      <c r="H184" s="321"/>
      <c r="I184" s="321" t="s">
        <v>43</v>
      </c>
      <c r="J184" s="321"/>
      <c r="K184" s="368"/>
      <c r="L184" s="315" t="s">
        <v>264</v>
      </c>
      <c r="M184" s="319"/>
      <c r="N184" s="319"/>
      <c r="O184" s="319"/>
      <c r="P184" s="6"/>
      <c r="Q184" s="8">
        <v>8</v>
      </c>
      <c r="R184" s="320" t="s">
        <v>108</v>
      </c>
      <c r="S184" s="320"/>
      <c r="T184" s="320"/>
      <c r="U184" s="320"/>
      <c r="V184" s="321" t="s">
        <v>43</v>
      </c>
      <c r="W184" s="321"/>
      <c r="X184" s="321" t="s">
        <v>43</v>
      </c>
      <c r="Y184" s="321"/>
      <c r="Z184" s="368"/>
      <c r="AA184" s="315" t="s">
        <v>264</v>
      </c>
      <c r="AB184" s="319"/>
      <c r="AC184" s="319"/>
      <c r="AD184" s="318"/>
      <c r="AE184" s="61"/>
    </row>
    <row r="185" spans="1:31" ht="13.5">
      <c r="A185" s="61"/>
      <c r="B185" s="8">
        <v>9</v>
      </c>
      <c r="C185" s="320" t="s">
        <v>89</v>
      </c>
      <c r="D185" s="320"/>
      <c r="E185" s="320"/>
      <c r="F185" s="320"/>
      <c r="G185" s="321">
        <v>0.003</v>
      </c>
      <c r="H185" s="321"/>
      <c r="I185" s="321" t="s">
        <v>43</v>
      </c>
      <c r="J185" s="321"/>
      <c r="K185" s="368"/>
      <c r="L185" s="315" t="s">
        <v>263</v>
      </c>
      <c r="M185" s="319"/>
      <c r="N185" s="319"/>
      <c r="O185" s="319"/>
      <c r="P185" s="6"/>
      <c r="Q185" s="8">
        <v>9</v>
      </c>
      <c r="R185" s="320" t="s">
        <v>89</v>
      </c>
      <c r="S185" s="320"/>
      <c r="T185" s="320"/>
      <c r="U185" s="320"/>
      <c r="V185" s="321" t="s">
        <v>43</v>
      </c>
      <c r="W185" s="321"/>
      <c r="X185" s="321" t="s">
        <v>43</v>
      </c>
      <c r="Y185" s="321"/>
      <c r="Z185" s="368"/>
      <c r="AA185" s="315" t="s">
        <v>263</v>
      </c>
      <c r="AB185" s="319"/>
      <c r="AC185" s="319"/>
      <c r="AD185" s="318"/>
      <c r="AE185" s="61"/>
    </row>
    <row r="186" spans="1:31" ht="13.5">
      <c r="A186" s="61"/>
      <c r="B186" s="8">
        <v>10</v>
      </c>
      <c r="C186" s="320" t="s">
        <v>90</v>
      </c>
      <c r="D186" s="320"/>
      <c r="E186" s="320"/>
      <c r="F186" s="320"/>
      <c r="G186" s="321">
        <v>0.3</v>
      </c>
      <c r="H186" s="321"/>
      <c r="I186" s="321" t="s">
        <v>43</v>
      </c>
      <c r="J186" s="321"/>
      <c r="K186" s="368"/>
      <c r="L186" s="315" t="s">
        <v>265</v>
      </c>
      <c r="M186" s="319"/>
      <c r="N186" s="319"/>
      <c r="O186" s="319"/>
      <c r="P186" s="6"/>
      <c r="Q186" s="8">
        <v>10</v>
      </c>
      <c r="R186" s="320" t="s">
        <v>90</v>
      </c>
      <c r="S186" s="320"/>
      <c r="T186" s="320"/>
      <c r="U186" s="320"/>
      <c r="V186" s="321" t="s">
        <v>43</v>
      </c>
      <c r="W186" s="321"/>
      <c r="X186" s="321" t="s">
        <v>43</v>
      </c>
      <c r="Y186" s="321"/>
      <c r="Z186" s="368"/>
      <c r="AA186" s="315" t="s">
        <v>265</v>
      </c>
      <c r="AB186" s="319"/>
      <c r="AC186" s="319"/>
      <c r="AD186" s="318"/>
      <c r="AE186" s="61"/>
    </row>
    <row r="187" spans="1:31" ht="13.5">
      <c r="A187" s="61"/>
      <c r="B187" s="8">
        <v>11</v>
      </c>
      <c r="C187" s="320" t="s">
        <v>91</v>
      </c>
      <c r="D187" s="320"/>
      <c r="E187" s="320"/>
      <c r="F187" s="320"/>
      <c r="G187" s="321">
        <v>0.1</v>
      </c>
      <c r="H187" s="321"/>
      <c r="I187" s="321" t="s">
        <v>43</v>
      </c>
      <c r="J187" s="321"/>
      <c r="K187" s="368"/>
      <c r="L187" s="315" t="s">
        <v>265</v>
      </c>
      <c r="M187" s="319"/>
      <c r="N187" s="319"/>
      <c r="O187" s="319"/>
      <c r="P187" s="6"/>
      <c r="Q187" s="8">
        <v>11</v>
      </c>
      <c r="R187" s="320" t="s">
        <v>91</v>
      </c>
      <c r="S187" s="320"/>
      <c r="T187" s="320"/>
      <c r="U187" s="320"/>
      <c r="V187" s="321" t="s">
        <v>43</v>
      </c>
      <c r="W187" s="321"/>
      <c r="X187" s="321" t="s">
        <v>43</v>
      </c>
      <c r="Y187" s="321"/>
      <c r="Z187" s="368"/>
      <c r="AA187" s="315" t="s">
        <v>265</v>
      </c>
      <c r="AB187" s="319"/>
      <c r="AC187" s="319"/>
      <c r="AD187" s="318"/>
      <c r="AE187" s="61"/>
    </row>
    <row r="188" spans="1:31" ht="13.5">
      <c r="A188" s="61"/>
      <c r="B188" s="8">
        <v>12</v>
      </c>
      <c r="C188" s="320" t="s">
        <v>92</v>
      </c>
      <c r="D188" s="320"/>
      <c r="E188" s="320"/>
      <c r="F188" s="320"/>
      <c r="G188" s="321">
        <v>0.2</v>
      </c>
      <c r="H188" s="321"/>
      <c r="I188" s="321" t="s">
        <v>43</v>
      </c>
      <c r="J188" s="321"/>
      <c r="K188" s="368"/>
      <c r="L188" s="315" t="s">
        <v>265</v>
      </c>
      <c r="M188" s="319"/>
      <c r="N188" s="319"/>
      <c r="O188" s="318"/>
      <c r="P188" s="6"/>
      <c r="Q188" s="8">
        <v>12</v>
      </c>
      <c r="R188" s="320" t="s">
        <v>92</v>
      </c>
      <c r="S188" s="320"/>
      <c r="T188" s="320"/>
      <c r="U188" s="320"/>
      <c r="V188" s="321" t="s">
        <v>43</v>
      </c>
      <c r="W188" s="321"/>
      <c r="X188" s="321" t="s">
        <v>43</v>
      </c>
      <c r="Y188" s="321"/>
      <c r="Z188" s="368"/>
      <c r="AA188" s="315" t="s">
        <v>265</v>
      </c>
      <c r="AB188" s="319"/>
      <c r="AC188" s="319"/>
      <c r="AD188" s="318"/>
      <c r="AE188" s="61"/>
    </row>
    <row r="189" spans="1:31" ht="13.5">
      <c r="A189" s="61"/>
      <c r="B189" s="8">
        <v>13</v>
      </c>
      <c r="C189" s="320" t="s">
        <v>93</v>
      </c>
      <c r="D189" s="320"/>
      <c r="E189" s="320"/>
      <c r="F189" s="320"/>
      <c r="G189" s="321">
        <v>0.02</v>
      </c>
      <c r="H189" s="321"/>
      <c r="I189" s="321" t="s">
        <v>43</v>
      </c>
      <c r="J189" s="321"/>
      <c r="K189" s="368"/>
      <c r="L189" s="315" t="s">
        <v>265</v>
      </c>
      <c r="M189" s="319"/>
      <c r="N189" s="319"/>
      <c r="O189" s="319"/>
      <c r="P189" s="6"/>
      <c r="Q189" s="8">
        <v>13</v>
      </c>
      <c r="R189" s="320" t="s">
        <v>93</v>
      </c>
      <c r="S189" s="320"/>
      <c r="T189" s="320"/>
      <c r="U189" s="320"/>
      <c r="V189" s="321" t="s">
        <v>43</v>
      </c>
      <c r="W189" s="321"/>
      <c r="X189" s="321" t="s">
        <v>43</v>
      </c>
      <c r="Y189" s="321"/>
      <c r="Z189" s="368"/>
      <c r="AA189" s="315" t="s">
        <v>265</v>
      </c>
      <c r="AB189" s="319"/>
      <c r="AC189" s="319"/>
      <c r="AD189" s="318"/>
      <c r="AE189" s="61"/>
    </row>
    <row r="190" spans="1:31" ht="13.5">
      <c r="A190" s="61"/>
      <c r="B190" s="8">
        <v>14</v>
      </c>
      <c r="C190" s="320" t="s">
        <v>30</v>
      </c>
      <c r="D190" s="320"/>
      <c r="E190" s="320"/>
      <c r="F190" s="320"/>
      <c r="G190" s="321">
        <v>0.04</v>
      </c>
      <c r="H190" s="321"/>
      <c r="I190" s="321" t="s">
        <v>43</v>
      </c>
      <c r="J190" s="321"/>
      <c r="K190" s="368"/>
      <c r="L190" s="315" t="s">
        <v>265</v>
      </c>
      <c r="M190" s="319"/>
      <c r="N190" s="319"/>
      <c r="O190" s="319"/>
      <c r="P190" s="6"/>
      <c r="Q190" s="8">
        <v>14</v>
      </c>
      <c r="R190" s="320" t="s">
        <v>94</v>
      </c>
      <c r="S190" s="320"/>
      <c r="T190" s="320"/>
      <c r="U190" s="320"/>
      <c r="V190" s="321" t="s">
        <v>43</v>
      </c>
      <c r="W190" s="321"/>
      <c r="X190" s="321" t="s">
        <v>43</v>
      </c>
      <c r="Y190" s="321"/>
      <c r="Z190" s="368"/>
      <c r="AA190" s="315" t="s">
        <v>265</v>
      </c>
      <c r="AB190" s="319"/>
      <c r="AC190" s="319"/>
      <c r="AD190" s="318"/>
      <c r="AE190" s="61"/>
    </row>
    <row r="191" spans="1:31" ht="13.5">
      <c r="A191" s="61"/>
      <c r="B191" s="8">
        <v>15</v>
      </c>
      <c r="C191" s="320" t="s">
        <v>31</v>
      </c>
      <c r="D191" s="320"/>
      <c r="E191" s="320"/>
      <c r="F191" s="320"/>
      <c r="G191" s="321">
        <v>1</v>
      </c>
      <c r="H191" s="321"/>
      <c r="I191" s="321" t="s">
        <v>43</v>
      </c>
      <c r="J191" s="321"/>
      <c r="K191" s="368"/>
      <c r="L191" s="315" t="s">
        <v>265</v>
      </c>
      <c r="M191" s="319"/>
      <c r="N191" s="319"/>
      <c r="O191" s="319"/>
      <c r="P191" s="6"/>
      <c r="Q191" s="8">
        <v>15</v>
      </c>
      <c r="R191" s="320" t="s">
        <v>95</v>
      </c>
      <c r="S191" s="320"/>
      <c r="T191" s="320"/>
      <c r="U191" s="320"/>
      <c r="V191" s="321" t="s">
        <v>43</v>
      </c>
      <c r="W191" s="321"/>
      <c r="X191" s="321" t="s">
        <v>43</v>
      </c>
      <c r="Y191" s="321"/>
      <c r="Z191" s="368"/>
      <c r="AA191" s="315" t="s">
        <v>265</v>
      </c>
      <c r="AB191" s="319"/>
      <c r="AC191" s="319"/>
      <c r="AD191" s="318"/>
      <c r="AE191" s="61"/>
    </row>
    <row r="192" spans="1:31" ht="13.5">
      <c r="A192" s="61"/>
      <c r="B192" s="8">
        <v>16</v>
      </c>
      <c r="C192" s="320" t="s">
        <v>322</v>
      </c>
      <c r="D192" s="320"/>
      <c r="E192" s="320"/>
      <c r="F192" s="320"/>
      <c r="G192" s="321">
        <v>0.4</v>
      </c>
      <c r="H192" s="321"/>
      <c r="I192" s="321" t="s">
        <v>43</v>
      </c>
      <c r="J192" s="321"/>
      <c r="K192" s="368"/>
      <c r="L192" s="315" t="s">
        <v>265</v>
      </c>
      <c r="M192" s="319"/>
      <c r="N192" s="319"/>
      <c r="O192" s="319"/>
      <c r="P192" s="6"/>
      <c r="Q192" s="8">
        <v>16</v>
      </c>
      <c r="R192" s="320" t="s">
        <v>323</v>
      </c>
      <c r="S192" s="320"/>
      <c r="T192" s="320"/>
      <c r="U192" s="320"/>
      <c r="V192" s="321" t="s">
        <v>43</v>
      </c>
      <c r="W192" s="321"/>
      <c r="X192" s="321" t="s">
        <v>43</v>
      </c>
      <c r="Y192" s="321"/>
      <c r="Z192" s="368"/>
      <c r="AA192" s="315" t="s">
        <v>265</v>
      </c>
      <c r="AB192" s="319"/>
      <c r="AC192" s="319"/>
      <c r="AD192" s="318"/>
      <c r="AE192" s="61"/>
    </row>
    <row r="193" spans="1:31" ht="13.5">
      <c r="A193" s="61"/>
      <c r="B193" s="8">
        <v>17</v>
      </c>
      <c r="C193" s="320" t="s">
        <v>32</v>
      </c>
      <c r="D193" s="320"/>
      <c r="E193" s="320"/>
      <c r="F193" s="320"/>
      <c r="G193" s="321">
        <v>3</v>
      </c>
      <c r="H193" s="321"/>
      <c r="I193" s="321" t="s">
        <v>43</v>
      </c>
      <c r="J193" s="321"/>
      <c r="K193" s="368"/>
      <c r="L193" s="315" t="s">
        <v>265</v>
      </c>
      <c r="M193" s="319"/>
      <c r="N193" s="319"/>
      <c r="O193" s="319"/>
      <c r="P193" s="6"/>
      <c r="Q193" s="8">
        <v>17</v>
      </c>
      <c r="R193" s="320" t="s">
        <v>96</v>
      </c>
      <c r="S193" s="320"/>
      <c r="T193" s="320"/>
      <c r="U193" s="320"/>
      <c r="V193" s="321" t="s">
        <v>43</v>
      </c>
      <c r="W193" s="321"/>
      <c r="X193" s="321" t="s">
        <v>43</v>
      </c>
      <c r="Y193" s="321"/>
      <c r="Z193" s="368"/>
      <c r="AA193" s="315" t="s">
        <v>265</v>
      </c>
      <c r="AB193" s="319"/>
      <c r="AC193" s="319"/>
      <c r="AD193" s="318"/>
      <c r="AE193" s="61"/>
    </row>
    <row r="194" spans="1:31" ht="13.5">
      <c r="A194" s="61"/>
      <c r="B194" s="8">
        <v>18</v>
      </c>
      <c r="C194" s="320" t="s">
        <v>33</v>
      </c>
      <c r="D194" s="320"/>
      <c r="E194" s="320"/>
      <c r="F194" s="320"/>
      <c r="G194" s="321">
        <v>0.06</v>
      </c>
      <c r="H194" s="321"/>
      <c r="I194" s="321" t="s">
        <v>43</v>
      </c>
      <c r="J194" s="321"/>
      <c r="K194" s="368"/>
      <c r="L194" s="315" t="s">
        <v>265</v>
      </c>
      <c r="M194" s="319"/>
      <c r="N194" s="319"/>
      <c r="O194" s="319"/>
      <c r="P194" s="6"/>
      <c r="Q194" s="8">
        <v>18</v>
      </c>
      <c r="R194" s="320" t="s">
        <v>97</v>
      </c>
      <c r="S194" s="320"/>
      <c r="T194" s="320"/>
      <c r="U194" s="320"/>
      <c r="V194" s="321" t="s">
        <v>43</v>
      </c>
      <c r="W194" s="321"/>
      <c r="X194" s="321" t="s">
        <v>43</v>
      </c>
      <c r="Y194" s="321"/>
      <c r="Z194" s="368"/>
      <c r="AA194" s="315" t="s">
        <v>265</v>
      </c>
      <c r="AB194" s="319"/>
      <c r="AC194" s="319"/>
      <c r="AD194" s="318"/>
      <c r="AE194" s="61"/>
    </row>
    <row r="195" spans="1:31" ht="13.5">
      <c r="A195" s="61"/>
      <c r="B195" s="8">
        <v>19</v>
      </c>
      <c r="C195" s="443" t="s">
        <v>291</v>
      </c>
      <c r="D195" s="443"/>
      <c r="E195" s="443"/>
      <c r="F195" s="443"/>
      <c r="G195" s="321">
        <v>0.02</v>
      </c>
      <c r="H195" s="321"/>
      <c r="I195" s="321" t="s">
        <v>43</v>
      </c>
      <c r="J195" s="321"/>
      <c r="K195" s="368"/>
      <c r="L195" s="315" t="s">
        <v>265</v>
      </c>
      <c r="M195" s="319"/>
      <c r="N195" s="319"/>
      <c r="O195" s="319"/>
      <c r="P195" s="6"/>
      <c r="Q195" s="8">
        <v>19</v>
      </c>
      <c r="R195" s="320" t="s">
        <v>47</v>
      </c>
      <c r="S195" s="320"/>
      <c r="T195" s="320"/>
      <c r="U195" s="320"/>
      <c r="V195" s="321" t="s">
        <v>43</v>
      </c>
      <c r="W195" s="321"/>
      <c r="X195" s="321" t="s">
        <v>43</v>
      </c>
      <c r="Y195" s="321"/>
      <c r="Z195" s="368"/>
      <c r="AA195" s="315" t="s">
        <v>265</v>
      </c>
      <c r="AB195" s="319"/>
      <c r="AC195" s="319"/>
      <c r="AD195" s="318"/>
      <c r="AE195" s="61"/>
    </row>
    <row r="196" spans="1:31" ht="13.5">
      <c r="A196" s="61"/>
      <c r="B196" s="8">
        <v>20</v>
      </c>
      <c r="C196" s="320" t="s">
        <v>98</v>
      </c>
      <c r="D196" s="320"/>
      <c r="E196" s="320"/>
      <c r="F196" s="320"/>
      <c r="G196" s="321">
        <v>0.06</v>
      </c>
      <c r="H196" s="321"/>
      <c r="I196" s="321" t="s">
        <v>43</v>
      </c>
      <c r="J196" s="321"/>
      <c r="K196" s="368"/>
      <c r="L196" s="315" t="s">
        <v>266</v>
      </c>
      <c r="M196" s="319"/>
      <c r="N196" s="319"/>
      <c r="O196" s="319"/>
      <c r="P196" s="6"/>
      <c r="Q196" s="8">
        <v>20</v>
      </c>
      <c r="R196" s="320" t="s">
        <v>98</v>
      </c>
      <c r="S196" s="320"/>
      <c r="T196" s="320"/>
      <c r="U196" s="320"/>
      <c r="V196" s="321" t="s">
        <v>43</v>
      </c>
      <c r="W196" s="321"/>
      <c r="X196" s="321" t="s">
        <v>43</v>
      </c>
      <c r="Y196" s="321"/>
      <c r="Z196" s="368"/>
      <c r="AA196" s="315" t="s">
        <v>266</v>
      </c>
      <c r="AB196" s="319"/>
      <c r="AC196" s="319"/>
      <c r="AD196" s="318"/>
      <c r="AE196" s="61"/>
    </row>
    <row r="197" spans="1:31" ht="13.5">
      <c r="A197" s="61"/>
      <c r="B197" s="8">
        <v>21</v>
      </c>
      <c r="C197" s="320" t="s">
        <v>99</v>
      </c>
      <c r="D197" s="320"/>
      <c r="E197" s="320"/>
      <c r="F197" s="320"/>
      <c r="G197" s="321">
        <v>0.03</v>
      </c>
      <c r="H197" s="321"/>
      <c r="I197" s="321" t="s">
        <v>43</v>
      </c>
      <c r="J197" s="321"/>
      <c r="K197" s="368"/>
      <c r="L197" s="315" t="s">
        <v>267</v>
      </c>
      <c r="M197" s="319"/>
      <c r="N197" s="319"/>
      <c r="O197" s="319"/>
      <c r="P197" s="6"/>
      <c r="Q197" s="8">
        <v>21</v>
      </c>
      <c r="R197" s="320" t="s">
        <v>99</v>
      </c>
      <c r="S197" s="320"/>
      <c r="T197" s="320"/>
      <c r="U197" s="320"/>
      <c r="V197" s="321" t="s">
        <v>43</v>
      </c>
      <c r="W197" s="321"/>
      <c r="X197" s="321" t="s">
        <v>43</v>
      </c>
      <c r="Y197" s="321"/>
      <c r="Z197" s="368"/>
      <c r="AA197" s="315" t="s">
        <v>267</v>
      </c>
      <c r="AB197" s="319"/>
      <c r="AC197" s="319"/>
      <c r="AD197" s="318"/>
      <c r="AE197" s="61"/>
    </row>
    <row r="198" spans="1:31" ht="13.5">
      <c r="A198" s="61"/>
      <c r="B198" s="8">
        <v>22</v>
      </c>
      <c r="C198" s="320" t="s">
        <v>34</v>
      </c>
      <c r="D198" s="320"/>
      <c r="E198" s="320"/>
      <c r="F198" s="320"/>
      <c r="G198" s="321">
        <v>0.2</v>
      </c>
      <c r="H198" s="321"/>
      <c r="I198" s="321" t="s">
        <v>43</v>
      </c>
      <c r="J198" s="321"/>
      <c r="K198" s="368"/>
      <c r="L198" s="315" t="s">
        <v>267</v>
      </c>
      <c r="M198" s="319"/>
      <c r="N198" s="319"/>
      <c r="O198" s="319"/>
      <c r="P198" s="6"/>
      <c r="Q198" s="8">
        <v>22</v>
      </c>
      <c r="R198" s="320" t="s">
        <v>34</v>
      </c>
      <c r="S198" s="320"/>
      <c r="T198" s="320"/>
      <c r="U198" s="320"/>
      <c r="V198" s="321" t="s">
        <v>43</v>
      </c>
      <c r="W198" s="321"/>
      <c r="X198" s="321" t="s">
        <v>43</v>
      </c>
      <c r="Y198" s="321"/>
      <c r="Z198" s="368"/>
      <c r="AA198" s="315" t="s">
        <v>267</v>
      </c>
      <c r="AB198" s="319"/>
      <c r="AC198" s="319"/>
      <c r="AD198" s="318"/>
      <c r="AE198" s="61"/>
    </row>
    <row r="199" spans="1:31" ht="13.5">
      <c r="A199" s="61"/>
      <c r="B199" s="8">
        <v>23</v>
      </c>
      <c r="C199" s="320" t="s">
        <v>125</v>
      </c>
      <c r="D199" s="320"/>
      <c r="E199" s="320"/>
      <c r="F199" s="320"/>
      <c r="G199" s="321">
        <v>0.1</v>
      </c>
      <c r="H199" s="321"/>
      <c r="I199" s="321" t="s">
        <v>43</v>
      </c>
      <c r="J199" s="321"/>
      <c r="K199" s="368"/>
      <c r="L199" s="315" t="s">
        <v>265</v>
      </c>
      <c r="M199" s="319"/>
      <c r="N199" s="319"/>
      <c r="O199" s="319"/>
      <c r="P199" s="6"/>
      <c r="Q199" s="8">
        <v>23</v>
      </c>
      <c r="R199" s="320" t="s">
        <v>125</v>
      </c>
      <c r="S199" s="320"/>
      <c r="T199" s="320"/>
      <c r="U199" s="320"/>
      <c r="V199" s="321" t="s">
        <v>43</v>
      </c>
      <c r="W199" s="321"/>
      <c r="X199" s="321" t="s">
        <v>43</v>
      </c>
      <c r="Y199" s="321"/>
      <c r="Z199" s="368"/>
      <c r="AA199" s="315" t="s">
        <v>265</v>
      </c>
      <c r="AB199" s="319"/>
      <c r="AC199" s="319"/>
      <c r="AD199" s="318"/>
      <c r="AE199" s="61"/>
    </row>
    <row r="200" spans="1:31" ht="13.5">
      <c r="A200" s="61"/>
      <c r="B200" s="8">
        <v>24</v>
      </c>
      <c r="C200" s="320" t="s">
        <v>109</v>
      </c>
      <c r="D200" s="320"/>
      <c r="E200" s="320"/>
      <c r="F200" s="320"/>
      <c r="G200" s="321">
        <v>0.1</v>
      </c>
      <c r="H200" s="321"/>
      <c r="I200" s="321" t="s">
        <v>43</v>
      </c>
      <c r="J200" s="321"/>
      <c r="K200" s="368"/>
      <c r="L200" s="315" t="s">
        <v>248</v>
      </c>
      <c r="M200" s="319"/>
      <c r="N200" s="319"/>
      <c r="O200" s="319"/>
      <c r="P200" s="6"/>
      <c r="Q200" s="8">
        <v>24</v>
      </c>
      <c r="R200" s="320" t="s">
        <v>109</v>
      </c>
      <c r="S200" s="320"/>
      <c r="T200" s="320"/>
      <c r="U200" s="320"/>
      <c r="V200" s="321" t="s">
        <v>43</v>
      </c>
      <c r="W200" s="321"/>
      <c r="X200" s="321" t="s">
        <v>43</v>
      </c>
      <c r="Y200" s="321"/>
      <c r="Z200" s="368"/>
      <c r="AA200" s="315" t="s">
        <v>248</v>
      </c>
      <c r="AB200" s="319"/>
      <c r="AC200" s="319"/>
      <c r="AD200" s="318"/>
      <c r="AE200" s="61"/>
    </row>
    <row r="201" spans="1:31" ht="13.5">
      <c r="A201" s="61"/>
      <c r="B201" s="8">
        <v>25</v>
      </c>
      <c r="C201" s="413" t="s">
        <v>270</v>
      </c>
      <c r="D201" s="414"/>
      <c r="E201" s="414"/>
      <c r="F201" s="414"/>
      <c r="G201" s="426">
        <v>10</v>
      </c>
      <c r="H201" s="427"/>
      <c r="I201" s="321" t="s">
        <v>43</v>
      </c>
      <c r="J201" s="321"/>
      <c r="K201" s="368"/>
      <c r="L201" s="315" t="s">
        <v>244</v>
      </c>
      <c r="M201" s="319"/>
      <c r="N201" s="319"/>
      <c r="O201" s="319"/>
      <c r="P201" s="6"/>
      <c r="Q201" s="8">
        <v>25</v>
      </c>
      <c r="R201" s="320" t="s">
        <v>35</v>
      </c>
      <c r="S201" s="320"/>
      <c r="T201" s="320"/>
      <c r="U201" s="320"/>
      <c r="V201" s="321" t="s">
        <v>43</v>
      </c>
      <c r="W201" s="321"/>
      <c r="X201" s="321" t="s">
        <v>43</v>
      </c>
      <c r="Y201" s="321"/>
      <c r="Z201" s="368"/>
      <c r="AA201" s="438">
        <v>0.22</v>
      </c>
      <c r="AB201" s="439"/>
      <c r="AC201" s="439"/>
      <c r="AD201" s="442"/>
      <c r="AE201" s="61"/>
    </row>
    <row r="202" spans="1:31" ht="13.5">
      <c r="A202" s="61"/>
      <c r="B202" s="8">
        <v>26</v>
      </c>
      <c r="C202" s="320" t="s">
        <v>110</v>
      </c>
      <c r="D202" s="320"/>
      <c r="E202" s="320"/>
      <c r="F202" s="320"/>
      <c r="G202" s="321">
        <v>50</v>
      </c>
      <c r="H202" s="321"/>
      <c r="I202" s="321" t="s">
        <v>43</v>
      </c>
      <c r="J202" s="321"/>
      <c r="K202" s="368"/>
      <c r="L202" s="315">
        <v>2.08</v>
      </c>
      <c r="M202" s="319"/>
      <c r="N202" s="319"/>
      <c r="O202" s="318"/>
      <c r="P202" s="6"/>
      <c r="Q202" s="8">
        <v>26</v>
      </c>
      <c r="R202" s="320" t="s">
        <v>38</v>
      </c>
      <c r="S202" s="320"/>
      <c r="T202" s="320"/>
      <c r="U202" s="320"/>
      <c r="V202" s="321" t="s">
        <v>43</v>
      </c>
      <c r="W202" s="321"/>
      <c r="X202" s="321" t="s">
        <v>43</v>
      </c>
      <c r="Y202" s="321"/>
      <c r="Z202" s="368"/>
      <c r="AA202" s="327" t="s">
        <v>264</v>
      </c>
      <c r="AB202" s="328"/>
      <c r="AC202" s="328"/>
      <c r="AD202" s="408"/>
      <c r="AE202" s="61"/>
    </row>
    <row r="203" spans="1:31" ht="13.5">
      <c r="A203" s="61"/>
      <c r="B203" s="8">
        <v>27</v>
      </c>
      <c r="C203" s="320" t="s">
        <v>35</v>
      </c>
      <c r="D203" s="320"/>
      <c r="E203" s="320"/>
      <c r="F203" s="320"/>
      <c r="G203" s="321">
        <v>15</v>
      </c>
      <c r="H203" s="321"/>
      <c r="I203" s="321" t="s">
        <v>43</v>
      </c>
      <c r="J203" s="321"/>
      <c r="K203" s="368"/>
      <c r="L203" s="315">
        <v>0.18</v>
      </c>
      <c r="M203" s="319"/>
      <c r="N203" s="319"/>
      <c r="O203" s="318"/>
      <c r="P203" s="6"/>
      <c r="Q203" s="8">
        <v>27</v>
      </c>
      <c r="R203" s="320" t="s">
        <v>40</v>
      </c>
      <c r="S203" s="320"/>
      <c r="T203" s="320"/>
      <c r="U203" s="320"/>
      <c r="V203" s="321" t="s">
        <v>43</v>
      </c>
      <c r="W203" s="321"/>
      <c r="X203" s="321" t="s">
        <v>43</v>
      </c>
      <c r="Y203" s="321"/>
      <c r="Z203" s="368"/>
      <c r="AA203" s="315">
        <v>0.03</v>
      </c>
      <c r="AB203" s="319"/>
      <c r="AC203" s="319"/>
      <c r="AD203" s="318"/>
      <c r="AE203" s="61"/>
    </row>
    <row r="204" spans="1:31" ht="13.5">
      <c r="A204" s="61"/>
      <c r="B204" s="8">
        <v>28</v>
      </c>
      <c r="C204" s="440" t="s">
        <v>36</v>
      </c>
      <c r="D204" s="440"/>
      <c r="E204" s="440"/>
      <c r="F204" s="440"/>
      <c r="G204" s="321">
        <v>5</v>
      </c>
      <c r="H204" s="321"/>
      <c r="I204" s="321" t="s">
        <v>43</v>
      </c>
      <c r="J204" s="321"/>
      <c r="K204" s="368"/>
      <c r="L204" s="315" t="s">
        <v>268</v>
      </c>
      <c r="M204" s="319"/>
      <c r="N204" s="319"/>
      <c r="O204" s="319"/>
      <c r="P204" s="6"/>
      <c r="Q204" s="8">
        <v>28</v>
      </c>
      <c r="R204" s="441" t="s">
        <v>113</v>
      </c>
      <c r="S204" s="441"/>
      <c r="T204" s="441"/>
      <c r="U204" s="441"/>
      <c r="V204" s="321" t="s">
        <v>43</v>
      </c>
      <c r="W204" s="321"/>
      <c r="X204" s="321" t="s">
        <v>43</v>
      </c>
      <c r="Y204" s="321"/>
      <c r="Z204" s="368"/>
      <c r="AA204" s="302" t="s">
        <v>245</v>
      </c>
      <c r="AB204" s="303"/>
      <c r="AC204" s="303"/>
      <c r="AD204" s="305"/>
      <c r="AE204" s="61"/>
    </row>
    <row r="205" spans="1:31" ht="13.5">
      <c r="A205" s="61"/>
      <c r="B205" s="8">
        <v>29</v>
      </c>
      <c r="C205" s="440" t="s">
        <v>37</v>
      </c>
      <c r="D205" s="440"/>
      <c r="E205" s="440"/>
      <c r="F205" s="440"/>
      <c r="G205" s="321">
        <v>30</v>
      </c>
      <c r="H205" s="321"/>
      <c r="I205" s="321" t="s">
        <v>43</v>
      </c>
      <c r="J205" s="321"/>
      <c r="K205" s="368"/>
      <c r="L205" s="315" t="s">
        <v>268</v>
      </c>
      <c r="M205" s="319"/>
      <c r="N205" s="319"/>
      <c r="O205" s="319"/>
      <c r="P205" s="6"/>
      <c r="AE205" s="61"/>
    </row>
    <row r="206" spans="1:31" ht="13.5">
      <c r="A206" s="61"/>
      <c r="B206" s="8">
        <v>30</v>
      </c>
      <c r="C206" s="320" t="s">
        <v>38</v>
      </c>
      <c r="D206" s="320"/>
      <c r="E206" s="320"/>
      <c r="F206" s="320"/>
      <c r="G206" s="321">
        <v>5</v>
      </c>
      <c r="H206" s="321"/>
      <c r="I206" s="321" t="s">
        <v>43</v>
      </c>
      <c r="J206" s="321"/>
      <c r="K206" s="368"/>
      <c r="L206" s="315" t="s">
        <v>264</v>
      </c>
      <c r="M206" s="319"/>
      <c r="N206" s="319"/>
      <c r="O206" s="319"/>
      <c r="P206" s="6"/>
      <c r="AE206" s="61"/>
    </row>
    <row r="207" spans="1:31" ht="13.5">
      <c r="A207" s="61"/>
      <c r="B207" s="8">
        <v>31</v>
      </c>
      <c r="C207" s="320" t="s">
        <v>39</v>
      </c>
      <c r="D207" s="320"/>
      <c r="E207" s="320"/>
      <c r="F207" s="320"/>
      <c r="G207" s="321">
        <v>3</v>
      </c>
      <c r="H207" s="321"/>
      <c r="I207" s="321" t="s">
        <v>43</v>
      </c>
      <c r="J207" s="321"/>
      <c r="K207" s="368"/>
      <c r="L207" s="315" t="s">
        <v>245</v>
      </c>
      <c r="M207" s="319"/>
      <c r="N207" s="319"/>
      <c r="O207" s="319"/>
      <c r="P207" s="6"/>
      <c r="AE207" s="61"/>
    </row>
    <row r="208" spans="1:31" ht="13.5">
      <c r="A208" s="61"/>
      <c r="B208" s="8">
        <v>32</v>
      </c>
      <c r="C208" s="320" t="s">
        <v>40</v>
      </c>
      <c r="D208" s="320"/>
      <c r="E208" s="320"/>
      <c r="F208" s="320"/>
      <c r="G208" s="321">
        <v>2</v>
      </c>
      <c r="H208" s="321"/>
      <c r="I208" s="321" t="s">
        <v>43</v>
      </c>
      <c r="J208" s="321"/>
      <c r="K208" s="368"/>
      <c r="L208" s="438">
        <v>0.06</v>
      </c>
      <c r="M208" s="439"/>
      <c r="N208" s="439"/>
      <c r="O208" s="439"/>
      <c r="P208" s="6"/>
      <c r="AE208" s="61"/>
    </row>
    <row r="209" spans="1:31" ht="13.5">
      <c r="A209" s="61"/>
      <c r="B209" s="8">
        <v>33</v>
      </c>
      <c r="C209" s="320" t="s">
        <v>111</v>
      </c>
      <c r="D209" s="320"/>
      <c r="E209" s="320"/>
      <c r="F209" s="320"/>
      <c r="G209" s="321">
        <v>10</v>
      </c>
      <c r="H209" s="321"/>
      <c r="I209" s="321" t="s">
        <v>43</v>
      </c>
      <c r="J209" s="321"/>
      <c r="K209" s="368"/>
      <c r="L209" s="438">
        <v>0.13</v>
      </c>
      <c r="M209" s="439"/>
      <c r="N209" s="439"/>
      <c r="O209" s="439"/>
      <c r="P209" s="6"/>
      <c r="AE209" s="61"/>
    </row>
    <row r="210" spans="1:31" ht="13.5">
      <c r="A210" s="61"/>
      <c r="B210" s="8">
        <v>34</v>
      </c>
      <c r="C210" s="320" t="s">
        <v>112</v>
      </c>
      <c r="D210" s="320"/>
      <c r="E210" s="320"/>
      <c r="F210" s="320"/>
      <c r="G210" s="321">
        <v>10</v>
      </c>
      <c r="H210" s="321"/>
      <c r="I210" s="321" t="s">
        <v>43</v>
      </c>
      <c r="J210" s="321"/>
      <c r="K210" s="368"/>
      <c r="L210" s="315" t="s">
        <v>245</v>
      </c>
      <c r="M210" s="319"/>
      <c r="N210" s="319"/>
      <c r="O210" s="319"/>
      <c r="P210" s="6"/>
      <c r="AE210" s="61"/>
    </row>
    <row r="211" spans="1:31" ht="13.5">
      <c r="A211" s="61"/>
      <c r="B211" s="8">
        <v>35</v>
      </c>
      <c r="C211" s="320" t="s">
        <v>113</v>
      </c>
      <c r="D211" s="320"/>
      <c r="E211" s="320"/>
      <c r="F211" s="320"/>
      <c r="G211" s="321">
        <v>2</v>
      </c>
      <c r="H211" s="321"/>
      <c r="I211" s="321" t="s">
        <v>43</v>
      </c>
      <c r="J211" s="321"/>
      <c r="K211" s="368"/>
      <c r="L211" s="315" t="s">
        <v>245</v>
      </c>
      <c r="M211" s="319"/>
      <c r="N211" s="319"/>
      <c r="O211" s="319"/>
      <c r="P211" s="6"/>
      <c r="AE211" s="61"/>
    </row>
    <row r="212" spans="1:31" ht="14.25">
      <c r="A212" s="61"/>
      <c r="B212" s="8">
        <v>36</v>
      </c>
      <c r="C212" s="320" t="s">
        <v>41</v>
      </c>
      <c r="D212" s="320"/>
      <c r="E212" s="320"/>
      <c r="F212" s="320"/>
      <c r="G212" s="409" t="s">
        <v>159</v>
      </c>
      <c r="H212" s="409"/>
      <c r="I212" s="409" t="s">
        <v>44</v>
      </c>
      <c r="J212" s="409"/>
      <c r="K212" s="410"/>
      <c r="L212" s="315">
        <v>0</v>
      </c>
      <c r="M212" s="319"/>
      <c r="N212" s="319"/>
      <c r="O212" s="319"/>
      <c r="P212" s="6"/>
      <c r="AE212" s="61"/>
    </row>
    <row r="213" spans="1:31" ht="13.5">
      <c r="A213" s="61"/>
      <c r="B213" s="411">
        <v>37</v>
      </c>
      <c r="C213" s="413" t="s">
        <v>118</v>
      </c>
      <c r="D213" s="414"/>
      <c r="E213" s="414"/>
      <c r="F213" s="415"/>
      <c r="G213" s="193">
        <v>10</v>
      </c>
      <c r="H213" s="421"/>
      <c r="I213" s="426" t="s">
        <v>74</v>
      </c>
      <c r="J213" s="427"/>
      <c r="K213" s="428"/>
      <c r="L213" s="435">
        <v>44480</v>
      </c>
      <c r="M213" s="436"/>
      <c r="N213" s="436"/>
      <c r="O213" s="437"/>
      <c r="P213" s="6"/>
      <c r="AE213" s="61"/>
    </row>
    <row r="214" spans="1:31" ht="13.5">
      <c r="A214" s="61"/>
      <c r="B214" s="185"/>
      <c r="C214" s="416"/>
      <c r="D214" s="401"/>
      <c r="E214" s="401"/>
      <c r="F214" s="417"/>
      <c r="G214" s="422"/>
      <c r="H214" s="423"/>
      <c r="I214" s="429"/>
      <c r="J214" s="430"/>
      <c r="K214" s="431"/>
      <c r="L214" s="315" t="s">
        <v>376</v>
      </c>
      <c r="M214" s="319"/>
      <c r="N214" s="319"/>
      <c r="O214" s="318"/>
      <c r="P214" s="4"/>
      <c r="AE214" s="61"/>
    </row>
    <row r="215" spans="1:31" ht="13.5">
      <c r="A215" s="61"/>
      <c r="B215" s="412"/>
      <c r="C215" s="418"/>
      <c r="D215" s="419"/>
      <c r="E215" s="419"/>
      <c r="F215" s="420"/>
      <c r="G215" s="424"/>
      <c r="H215" s="425"/>
      <c r="I215" s="432"/>
      <c r="J215" s="433"/>
      <c r="K215" s="434"/>
      <c r="L215" s="302">
        <v>5.4E-05</v>
      </c>
      <c r="M215" s="303"/>
      <c r="N215" s="303"/>
      <c r="O215" s="305"/>
      <c r="P215" s="4"/>
      <c r="AE215" s="61"/>
    </row>
    <row r="216" spans="1:31" ht="13.5">
      <c r="A216" s="61"/>
      <c r="O216" s="4"/>
      <c r="P216" s="4"/>
      <c r="AE216" s="61"/>
    </row>
    <row r="217" spans="1:31" ht="13.5">
      <c r="A217" s="61"/>
      <c r="B217" t="s">
        <v>269</v>
      </c>
      <c r="P217" s="4"/>
      <c r="AE217" s="61"/>
    </row>
    <row r="218" spans="1:31" ht="13.5">
      <c r="A218" s="61"/>
      <c r="P218" s="4"/>
      <c r="AE218" s="61"/>
    </row>
    <row r="219" spans="1:31" ht="13.5">
      <c r="A219" s="61"/>
      <c r="B219" t="s">
        <v>275</v>
      </c>
      <c r="P219" s="4"/>
      <c r="AE219" s="61"/>
    </row>
    <row r="220" spans="1:31" ht="13.5">
      <c r="A220" s="61"/>
      <c r="P220" s="4"/>
      <c r="AE220" s="61"/>
    </row>
    <row r="221" spans="1:31" ht="13.5">
      <c r="A221" s="61"/>
      <c r="B221" t="s">
        <v>276</v>
      </c>
      <c r="P221" s="4"/>
      <c r="AE221" s="61"/>
    </row>
    <row r="222" spans="1:31" ht="13.5">
      <c r="A222" s="61"/>
      <c r="AE222" s="61"/>
    </row>
    <row r="223" spans="1:31" ht="13.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</row>
    <row r="367" spans="1:54" ht="13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K367" s="1"/>
      <c r="AL367" s="4"/>
      <c r="AM367" s="4"/>
      <c r="AN367" s="4"/>
      <c r="AO367" s="4"/>
      <c r="AP367" s="4"/>
      <c r="AQ367" s="4"/>
      <c r="AR367" s="4"/>
      <c r="AS367" s="4"/>
      <c r="AT367" s="4"/>
      <c r="AU367" s="479"/>
      <c r="AV367" s="479"/>
      <c r="AW367" s="479"/>
      <c r="AX367" s="479"/>
      <c r="AY367" s="4"/>
      <c r="AZ367" s="4"/>
      <c r="BA367" s="4"/>
      <c r="BB367" s="4"/>
    </row>
    <row r="368" spans="1:54" ht="13.5">
      <c r="A368" s="86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K368" s="1"/>
      <c r="AL368" s="3"/>
      <c r="AM368" s="3"/>
      <c r="AN368" s="3"/>
      <c r="AO368" s="3"/>
      <c r="AP368" s="3"/>
      <c r="AQ368" s="3"/>
      <c r="AR368" s="185"/>
      <c r="AS368" s="185"/>
      <c r="AT368" s="185"/>
      <c r="AU368" s="399"/>
      <c r="AV368" s="399"/>
      <c r="AW368" s="399"/>
      <c r="AX368" s="399"/>
      <c r="AY368" s="4"/>
      <c r="AZ368" s="4"/>
      <c r="BA368" s="4"/>
      <c r="BB368" s="4"/>
    </row>
    <row r="369" spans="1:54" ht="13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K369" s="1"/>
      <c r="AL369" s="4"/>
      <c r="AM369" s="4"/>
      <c r="AN369" s="4"/>
      <c r="AO369" s="4"/>
      <c r="AP369" s="4"/>
      <c r="AQ369" s="4"/>
      <c r="AR369" s="4"/>
      <c r="AS369" s="4"/>
      <c r="AT369" s="4"/>
      <c r="AU369" s="399"/>
      <c r="AV369" s="399"/>
      <c r="AW369" s="399"/>
      <c r="AX369" s="399"/>
      <c r="AY369" s="4"/>
      <c r="AZ369" s="4"/>
      <c r="BA369" s="4"/>
      <c r="BB369" s="4"/>
    </row>
    <row r="370" spans="1:54" ht="13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K370" s="1"/>
      <c r="AL370" s="79"/>
      <c r="AM370" s="79"/>
      <c r="AN370" s="79"/>
      <c r="AO370" s="79"/>
      <c r="AP370" s="3"/>
      <c r="AQ370" s="3"/>
      <c r="AR370" s="185"/>
      <c r="AS370" s="185"/>
      <c r="AT370" s="185"/>
      <c r="AU370" s="399"/>
      <c r="AV370" s="399"/>
      <c r="AW370" s="399"/>
      <c r="AX370" s="399"/>
      <c r="AY370" s="4"/>
      <c r="AZ370" s="4"/>
      <c r="BA370" s="4"/>
      <c r="BB370" s="4"/>
    </row>
    <row r="371" spans="1:54" ht="13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K371" s="1"/>
      <c r="AL371" s="4"/>
      <c r="AM371" s="4"/>
      <c r="AN371" s="4"/>
      <c r="AO371" s="4"/>
      <c r="AP371" s="4"/>
      <c r="AQ371" s="4"/>
      <c r="AR371" s="4"/>
      <c r="AS371" s="4"/>
      <c r="AT371" s="4"/>
      <c r="AU371" s="399"/>
      <c r="AV371" s="399"/>
      <c r="AW371" s="399"/>
      <c r="AX371" s="399"/>
      <c r="AY371" s="4"/>
      <c r="AZ371" s="4"/>
      <c r="BA371" s="4"/>
      <c r="BB371" s="4"/>
    </row>
    <row r="372" spans="1:54" ht="13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K372" s="1"/>
      <c r="AL372" s="4"/>
      <c r="AM372" s="4"/>
      <c r="AN372" s="4"/>
      <c r="AO372" s="4"/>
      <c r="AP372" s="4"/>
      <c r="AQ372" s="4"/>
      <c r="AR372" s="4"/>
      <c r="AS372" s="4"/>
      <c r="AT372" s="4"/>
      <c r="AU372" s="399"/>
      <c r="AV372" s="399"/>
      <c r="AW372" s="399"/>
      <c r="AX372" s="399"/>
      <c r="AY372" s="4"/>
      <c r="AZ372" s="4"/>
      <c r="BA372" s="4"/>
      <c r="BB372" s="4"/>
    </row>
    <row r="373" spans="1:54" ht="13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K373" s="1"/>
      <c r="AL373" s="4"/>
      <c r="AM373" s="4"/>
      <c r="AN373" s="4"/>
      <c r="AO373" s="4"/>
      <c r="AP373" s="4"/>
      <c r="AQ373" s="4"/>
      <c r="AR373" s="4"/>
      <c r="AS373" s="4"/>
      <c r="AT373" s="4"/>
      <c r="AU373" s="479"/>
      <c r="AV373" s="479"/>
      <c r="AW373" s="479"/>
      <c r="AX373" s="479"/>
      <c r="AY373" s="4"/>
      <c r="AZ373" s="4"/>
      <c r="BA373" s="4"/>
      <c r="BB373" s="4"/>
    </row>
    <row r="374" spans="37:54" ht="13.5">
      <c r="AK374" s="1"/>
      <c r="AL374" s="4"/>
      <c r="AM374" s="4"/>
      <c r="AN374" s="4"/>
      <c r="AO374" s="4"/>
      <c r="AP374" s="4"/>
      <c r="AQ374" s="4"/>
      <c r="AR374" s="4"/>
      <c r="AS374" s="4"/>
      <c r="AT374" s="4"/>
      <c r="AU374" s="399"/>
      <c r="AV374" s="399"/>
      <c r="AW374" s="399"/>
      <c r="AX374" s="399"/>
      <c r="AY374" s="4"/>
      <c r="AZ374" s="4"/>
      <c r="BA374" s="4"/>
      <c r="BB374" s="4"/>
    </row>
    <row r="375" spans="37:54" ht="13.5">
      <c r="AK375" s="1"/>
      <c r="AL375" s="4"/>
      <c r="AM375" s="4"/>
      <c r="AN375" s="4"/>
      <c r="AO375" s="4"/>
      <c r="AP375" s="4"/>
      <c r="AQ375" s="4"/>
      <c r="AR375" s="4"/>
      <c r="AS375" s="4"/>
      <c r="AT375" s="4"/>
      <c r="AU375" s="399"/>
      <c r="AV375" s="399"/>
      <c r="AW375" s="399"/>
      <c r="AX375" s="399"/>
      <c r="AY375" s="4"/>
      <c r="AZ375" s="4"/>
      <c r="BA375" s="4"/>
      <c r="BB375" s="4"/>
    </row>
    <row r="376" spans="37:54" ht="13.5">
      <c r="AK376" s="1"/>
      <c r="AL376" s="4"/>
      <c r="AM376" s="4"/>
      <c r="AN376" s="4"/>
      <c r="AO376" s="4"/>
      <c r="AP376" s="4"/>
      <c r="AQ376" s="4"/>
      <c r="AR376" s="4"/>
      <c r="AS376" s="4"/>
      <c r="AT376" s="4"/>
      <c r="AU376" s="399"/>
      <c r="AV376" s="399"/>
      <c r="AW376" s="399"/>
      <c r="AX376" s="399"/>
      <c r="AY376" s="4"/>
      <c r="AZ376" s="4"/>
      <c r="BA376" s="4"/>
      <c r="BB376" s="4"/>
    </row>
    <row r="377" spans="37:54" ht="13.5">
      <c r="AK377" s="1"/>
      <c r="AL377" s="3"/>
      <c r="AM377" s="3"/>
      <c r="AN377" s="3"/>
      <c r="AO377" s="3"/>
      <c r="AP377" s="14"/>
      <c r="AQ377" s="14"/>
      <c r="AR377" s="430"/>
      <c r="AS377" s="430"/>
      <c r="AT377" s="430"/>
      <c r="AU377" s="399"/>
      <c r="AV377" s="399"/>
      <c r="AW377" s="399"/>
      <c r="AX377" s="399"/>
      <c r="AY377" s="4"/>
      <c r="AZ377" s="4"/>
      <c r="BA377" s="4"/>
      <c r="BB377" s="4"/>
    </row>
    <row r="378" spans="37:54" ht="13.5">
      <c r="AK378" s="3"/>
      <c r="AL378" s="4"/>
      <c r="AM378" s="3"/>
      <c r="AN378" s="3"/>
      <c r="AO378" s="3"/>
      <c r="AP378" s="4"/>
      <c r="AQ378" s="14"/>
      <c r="AR378" s="3"/>
      <c r="AS378" s="3"/>
      <c r="AT378" s="3"/>
      <c r="AU378" s="478"/>
      <c r="AV378" s="185"/>
      <c r="AW378" s="185"/>
      <c r="AX378" s="185"/>
      <c r="AY378" s="4"/>
      <c r="AZ378" s="4"/>
      <c r="BA378" s="4"/>
      <c r="BB378" s="4"/>
    </row>
    <row r="379" spans="37:54" ht="13.5">
      <c r="AK379" s="3"/>
      <c r="AL379" s="3"/>
      <c r="AM379" s="3"/>
      <c r="AN379" s="3"/>
      <c r="AO379" s="3"/>
      <c r="AP379" s="14"/>
      <c r="AQ379" s="14"/>
      <c r="AR379" s="3"/>
      <c r="AS379" s="3"/>
      <c r="AT379" s="3"/>
      <c r="AU379" s="478"/>
      <c r="AV379" s="478"/>
      <c r="AW379" s="478"/>
      <c r="AX379" s="478"/>
      <c r="AY379" s="4"/>
      <c r="AZ379" s="4"/>
      <c r="BA379" s="4"/>
      <c r="BB379" s="4"/>
    </row>
    <row r="380" spans="37:54" ht="13.5">
      <c r="AK380" s="3"/>
      <c r="AL380" s="3"/>
      <c r="AM380" s="3"/>
      <c r="AN380" s="3"/>
      <c r="AO380" s="3"/>
      <c r="AP380" s="14"/>
      <c r="AQ380" s="14"/>
      <c r="AR380" s="3"/>
      <c r="AS380" s="3"/>
      <c r="AT380" s="3"/>
      <c r="AU380" s="399"/>
      <c r="AV380" s="399"/>
      <c r="AW380" s="399"/>
      <c r="AX380" s="399"/>
      <c r="AY380" s="4"/>
      <c r="AZ380" s="4"/>
      <c r="BA380" s="4"/>
      <c r="BB380" s="4"/>
    </row>
    <row r="381" spans="37:54" ht="13.5">
      <c r="AK381" s="1"/>
      <c r="AL381" s="4"/>
      <c r="AM381" s="3"/>
      <c r="AN381" s="3"/>
      <c r="AO381" s="3"/>
      <c r="AP381" s="4"/>
      <c r="AQ381" s="3"/>
      <c r="AR381" s="4"/>
      <c r="AS381" s="14"/>
      <c r="AT381" s="14"/>
      <c r="AU381" s="478"/>
      <c r="AV381" s="185"/>
      <c r="AW381" s="185"/>
      <c r="AX381" s="185"/>
      <c r="AY381" s="4"/>
      <c r="AZ381" s="4"/>
      <c r="BA381" s="4"/>
      <c r="BB381" s="4"/>
    </row>
    <row r="387" spans="35:49" ht="13.5">
      <c r="AI387" s="108"/>
      <c r="AJ387" s="108"/>
      <c r="AK387" s="108"/>
      <c r="AL387" s="108"/>
      <c r="AM387" s="108"/>
      <c r="AN387" s="108"/>
      <c r="AO387" s="108"/>
      <c r="AP387" s="108"/>
      <c r="AQ387" s="108"/>
      <c r="AR387" s="108"/>
      <c r="AS387" s="108"/>
      <c r="AT387" s="108"/>
      <c r="AU387" s="108"/>
      <c r="AV387" s="108"/>
      <c r="AW387" s="108"/>
    </row>
    <row r="388" spans="35:49" ht="13.5">
      <c r="AI388" s="108"/>
      <c r="AJ388" s="108"/>
      <c r="AK388" s="108"/>
      <c r="AL388" s="108"/>
      <c r="AM388" s="108"/>
      <c r="AN388" s="108"/>
      <c r="AO388" s="108"/>
      <c r="AP388" s="108"/>
      <c r="AQ388" s="108"/>
      <c r="AR388" s="108"/>
      <c r="AS388" s="108"/>
      <c r="AT388" s="108"/>
      <c r="AU388" s="108"/>
      <c r="AV388" s="108"/>
      <c r="AW388" s="108"/>
    </row>
    <row r="389" spans="35:49" ht="13.5">
      <c r="AI389" s="108"/>
      <c r="AJ389" s="108"/>
      <c r="AK389" s="108"/>
      <c r="AL389" s="108"/>
      <c r="AM389" s="108"/>
      <c r="AN389" s="108"/>
      <c r="AO389" s="108"/>
      <c r="AP389" s="108"/>
      <c r="AQ389" s="108"/>
      <c r="AR389" s="108"/>
      <c r="AS389" s="108"/>
      <c r="AT389" s="108"/>
      <c r="AU389" s="108"/>
      <c r="AV389" s="108"/>
      <c r="AW389" s="108"/>
    </row>
    <row r="390" spans="35:49" ht="13.5">
      <c r="AI390" s="108"/>
      <c r="AJ390" s="108"/>
      <c r="AK390" s="108"/>
      <c r="AL390" s="108"/>
      <c r="AM390" s="108"/>
      <c r="AN390" s="108"/>
      <c r="AO390" s="108"/>
      <c r="AP390" s="108"/>
      <c r="AQ390" s="108"/>
      <c r="AR390" s="108"/>
      <c r="AS390" s="108"/>
      <c r="AT390" s="108"/>
      <c r="AU390" s="108"/>
      <c r="AV390" s="108"/>
      <c r="AW390" s="108"/>
    </row>
    <row r="391" spans="35:49" ht="13.5">
      <c r="AI391" s="108"/>
      <c r="AJ391" s="108"/>
      <c r="AK391" s="108"/>
      <c r="AL391" s="108"/>
      <c r="AM391" s="108"/>
      <c r="AN391" s="108"/>
      <c r="AO391" s="108"/>
      <c r="AP391" s="108"/>
      <c r="AQ391" s="108"/>
      <c r="AR391" s="108"/>
      <c r="AS391" s="108"/>
      <c r="AT391" s="108"/>
      <c r="AU391" s="108"/>
      <c r="AV391" s="108"/>
      <c r="AW391" s="108"/>
    </row>
    <row r="392" spans="35:49" ht="13.5">
      <c r="AI392" s="108"/>
      <c r="AJ392" s="108"/>
      <c r="AK392" s="108"/>
      <c r="AL392" s="108"/>
      <c r="AM392" s="108"/>
      <c r="AN392" s="108"/>
      <c r="AO392" s="108"/>
      <c r="AP392" s="108"/>
      <c r="AQ392" s="108"/>
      <c r="AR392" s="108"/>
      <c r="AS392" s="108"/>
      <c r="AT392" s="108"/>
      <c r="AU392" s="108"/>
      <c r="AV392" s="108"/>
      <c r="AW392" s="108"/>
    </row>
    <row r="393" spans="35:49" ht="13.5">
      <c r="AI393" s="108"/>
      <c r="AJ393" s="108"/>
      <c r="AK393" s="108"/>
      <c r="AL393" s="108"/>
      <c r="AM393" s="108"/>
      <c r="AN393" s="108"/>
      <c r="AO393" s="108"/>
      <c r="AP393" s="108"/>
      <c r="AQ393" s="108"/>
      <c r="AR393" s="108"/>
      <c r="AS393" s="108"/>
      <c r="AT393" s="108"/>
      <c r="AU393" s="108"/>
      <c r="AV393" s="108"/>
      <c r="AW393" s="108"/>
    </row>
    <row r="394" spans="35:49" ht="13.5">
      <c r="AI394" s="108"/>
      <c r="AJ394" s="108"/>
      <c r="AK394" s="108"/>
      <c r="AL394" s="108"/>
      <c r="AM394" s="108"/>
      <c r="AN394" s="108"/>
      <c r="AO394" s="108"/>
      <c r="AP394" s="108"/>
      <c r="AQ394" s="108"/>
      <c r="AR394" s="108"/>
      <c r="AS394" s="108"/>
      <c r="AT394" s="108"/>
      <c r="AU394" s="108"/>
      <c r="AV394" s="108"/>
      <c r="AW394" s="108"/>
    </row>
    <row r="395" spans="35:49" ht="13.5">
      <c r="AI395" s="108"/>
      <c r="AJ395" s="108"/>
      <c r="AK395" s="108"/>
      <c r="AL395" s="108"/>
      <c r="AM395" s="108"/>
      <c r="AN395" s="108"/>
      <c r="AO395" s="108"/>
      <c r="AP395" s="108"/>
      <c r="AQ395" s="108"/>
      <c r="AR395" s="108"/>
      <c r="AS395" s="108"/>
      <c r="AT395" s="108"/>
      <c r="AU395" s="108"/>
      <c r="AV395" s="108"/>
      <c r="AW395" s="108"/>
    </row>
    <row r="396" spans="35:49" ht="13.5">
      <c r="AI396" s="108"/>
      <c r="AJ396" s="108"/>
      <c r="AK396" s="108"/>
      <c r="AL396" s="108"/>
      <c r="AM396" s="108"/>
      <c r="AN396" s="108"/>
      <c r="AO396" s="108"/>
      <c r="AP396" s="108"/>
      <c r="AQ396" s="108"/>
      <c r="AR396" s="108"/>
      <c r="AS396" s="108"/>
      <c r="AT396" s="108"/>
      <c r="AU396" s="108"/>
      <c r="AV396" s="108"/>
      <c r="AW396" s="108"/>
    </row>
    <row r="397" spans="35:49" ht="13.5">
      <c r="AI397" s="108"/>
      <c r="AJ397" s="108"/>
      <c r="AK397" s="108"/>
      <c r="AL397" s="108"/>
      <c r="AM397" s="108"/>
      <c r="AN397" s="108"/>
      <c r="AO397" s="108"/>
      <c r="AP397" s="108"/>
      <c r="AQ397" s="108"/>
      <c r="AR397" s="108"/>
      <c r="AS397" s="108"/>
      <c r="AT397" s="108"/>
      <c r="AU397" s="108"/>
      <c r="AV397" s="108"/>
      <c r="AW397" s="108"/>
    </row>
    <row r="398" spans="35:49" ht="13.5">
      <c r="AI398" s="108"/>
      <c r="AJ398" s="108"/>
      <c r="AK398" s="108"/>
      <c r="AL398" s="108"/>
      <c r="AM398" s="108"/>
      <c r="AN398" s="108"/>
      <c r="AO398" s="108"/>
      <c r="AP398" s="108"/>
      <c r="AQ398" s="108"/>
      <c r="AR398" s="108"/>
      <c r="AS398" s="108"/>
      <c r="AT398" s="108"/>
      <c r="AU398" s="108"/>
      <c r="AV398" s="108"/>
      <c r="AW398" s="108"/>
    </row>
    <row r="399" spans="35:49" ht="13.5">
      <c r="AI399" s="108"/>
      <c r="AJ399" s="108"/>
      <c r="AK399" s="108"/>
      <c r="AL399" s="108"/>
      <c r="AM399" s="108"/>
      <c r="AN399" s="108"/>
      <c r="AO399" s="108"/>
      <c r="AP399" s="108"/>
      <c r="AQ399" s="108"/>
      <c r="AR399" s="108"/>
      <c r="AS399" s="108"/>
      <c r="AT399" s="108"/>
      <c r="AU399" s="108"/>
      <c r="AV399" s="108"/>
      <c r="AW399" s="108"/>
    </row>
    <row r="400" spans="35:49" ht="13.5">
      <c r="AI400" s="108"/>
      <c r="AJ400" s="108"/>
      <c r="AK400" s="108"/>
      <c r="AL400" s="108"/>
      <c r="AM400" s="108"/>
      <c r="AN400" s="108"/>
      <c r="AO400" s="108"/>
      <c r="AP400" s="108"/>
      <c r="AQ400" s="108"/>
      <c r="AR400" s="108"/>
      <c r="AS400" s="108"/>
      <c r="AT400" s="108"/>
      <c r="AU400" s="108"/>
      <c r="AV400" s="108"/>
      <c r="AW400" s="108"/>
    </row>
    <row r="401" spans="35:49" ht="13.5">
      <c r="AI401" s="108"/>
      <c r="AJ401" s="108"/>
      <c r="AK401" s="108"/>
      <c r="AL401" s="108"/>
      <c r="AM401" s="108"/>
      <c r="AN401" s="108"/>
      <c r="AO401" s="108"/>
      <c r="AP401" s="108"/>
      <c r="AQ401" s="108"/>
      <c r="AR401" s="108"/>
      <c r="AS401" s="108"/>
      <c r="AT401" s="108"/>
      <c r="AU401" s="108"/>
      <c r="AV401" s="108"/>
      <c r="AW401" s="108"/>
    </row>
    <row r="402" spans="35:49" ht="13.5">
      <c r="AI402" s="108"/>
      <c r="AJ402" s="108"/>
      <c r="AK402" s="108"/>
      <c r="AL402" s="108"/>
      <c r="AM402" s="108"/>
      <c r="AN402" s="108"/>
      <c r="AO402" s="108"/>
      <c r="AP402" s="108"/>
      <c r="AQ402" s="108"/>
      <c r="AR402" s="108"/>
      <c r="AS402" s="108"/>
      <c r="AT402" s="108"/>
      <c r="AU402" s="108"/>
      <c r="AV402" s="108"/>
      <c r="AW402" s="108"/>
    </row>
    <row r="403" spans="35:49" ht="13.5">
      <c r="AI403" s="108"/>
      <c r="AJ403" s="108"/>
      <c r="AK403" s="108"/>
      <c r="AL403" s="108"/>
      <c r="AM403" s="108"/>
      <c r="AN403" s="108"/>
      <c r="AO403" s="108"/>
      <c r="AP403" s="108"/>
      <c r="AQ403" s="108"/>
      <c r="AR403" s="108"/>
      <c r="AS403" s="108"/>
      <c r="AT403" s="108"/>
      <c r="AU403" s="108"/>
      <c r="AV403" s="108"/>
      <c r="AW403" s="108"/>
    </row>
    <row r="404" spans="35:49" ht="13.5">
      <c r="AI404" s="108"/>
      <c r="AJ404" s="108"/>
      <c r="AK404" s="108"/>
      <c r="AL404" s="108"/>
      <c r="AM404" s="108"/>
      <c r="AN404" s="108"/>
      <c r="AO404" s="108"/>
      <c r="AP404" s="108"/>
      <c r="AQ404" s="108"/>
      <c r="AR404" s="108"/>
      <c r="AS404" s="108"/>
      <c r="AT404" s="108"/>
      <c r="AU404" s="108"/>
      <c r="AV404" s="108"/>
      <c r="AW404" s="108"/>
    </row>
    <row r="405" spans="35:49" ht="13.5">
      <c r="AI405" s="108"/>
      <c r="AJ405" s="108"/>
      <c r="AK405" s="108"/>
      <c r="AL405" s="108"/>
      <c r="AM405" s="108"/>
      <c r="AN405" s="108"/>
      <c r="AO405" s="108"/>
      <c r="AP405" s="108"/>
      <c r="AQ405" s="108"/>
      <c r="AR405" s="108"/>
      <c r="AS405" s="108"/>
      <c r="AT405" s="108"/>
      <c r="AU405" s="108"/>
      <c r="AV405" s="108"/>
      <c r="AW405" s="108"/>
    </row>
    <row r="406" spans="35:49" ht="13.5">
      <c r="AI406" s="108"/>
      <c r="AJ406" s="108"/>
      <c r="AK406" s="108"/>
      <c r="AL406" s="108"/>
      <c r="AM406" s="108"/>
      <c r="AN406" s="108"/>
      <c r="AO406" s="108"/>
      <c r="AP406" s="108"/>
      <c r="AQ406" s="108"/>
      <c r="AR406" s="108"/>
      <c r="AS406" s="108"/>
      <c r="AT406" s="108"/>
      <c r="AU406" s="108"/>
      <c r="AV406" s="108"/>
      <c r="AW406" s="108"/>
    </row>
    <row r="407" spans="35:49" ht="13.5">
      <c r="AI407" s="108"/>
      <c r="AJ407" s="108"/>
      <c r="AK407" s="108"/>
      <c r="AL407" s="108"/>
      <c r="AM407" s="108"/>
      <c r="AN407" s="108"/>
      <c r="AO407" s="108"/>
      <c r="AP407" s="108"/>
      <c r="AQ407" s="108"/>
      <c r="AR407" s="108"/>
      <c r="AS407" s="108"/>
      <c r="AT407" s="108"/>
      <c r="AU407" s="108"/>
      <c r="AV407" s="108"/>
      <c r="AW407" s="108"/>
    </row>
    <row r="408" spans="35:49" ht="13.5">
      <c r="AI408" s="108"/>
      <c r="AJ408" s="108"/>
      <c r="AK408" s="108"/>
      <c r="AL408" s="108"/>
      <c r="AM408" s="108"/>
      <c r="AN408" s="108"/>
      <c r="AO408" s="108"/>
      <c r="AP408" s="108"/>
      <c r="AQ408" s="108"/>
      <c r="AR408" s="108"/>
      <c r="AS408" s="108"/>
      <c r="AT408" s="108"/>
      <c r="AU408" s="108"/>
      <c r="AV408" s="108"/>
      <c r="AW408" s="108"/>
    </row>
    <row r="409" spans="35:49" ht="13.5">
      <c r="AI409" s="108"/>
      <c r="AJ409" s="108"/>
      <c r="AK409" s="108"/>
      <c r="AL409" s="108"/>
      <c r="AM409" s="108"/>
      <c r="AN409" s="108"/>
      <c r="AO409" s="108"/>
      <c r="AP409" s="108"/>
      <c r="AQ409" s="108"/>
      <c r="AR409" s="108"/>
      <c r="AS409" s="108"/>
      <c r="AT409" s="108"/>
      <c r="AU409" s="108"/>
      <c r="AV409" s="108"/>
      <c r="AW409" s="108"/>
    </row>
    <row r="410" spans="35:49" ht="13.5">
      <c r="AI410" s="108"/>
      <c r="AJ410" s="108"/>
      <c r="AK410" s="108"/>
      <c r="AL410" s="108"/>
      <c r="AM410" s="108"/>
      <c r="AN410" s="108"/>
      <c r="AO410" s="108"/>
      <c r="AP410" s="108"/>
      <c r="AQ410" s="108"/>
      <c r="AR410" s="108"/>
      <c r="AS410" s="108"/>
      <c r="AT410" s="108"/>
      <c r="AU410" s="108"/>
      <c r="AV410" s="108"/>
      <c r="AW410" s="108"/>
    </row>
    <row r="411" spans="35:49" ht="13.5">
      <c r="AI411" s="108"/>
      <c r="AJ411" s="108"/>
      <c r="AK411" s="108"/>
      <c r="AL411" s="108"/>
      <c r="AM411" s="108"/>
      <c r="AN411" s="108"/>
      <c r="AO411" s="108"/>
      <c r="AP411" s="108"/>
      <c r="AQ411" s="108"/>
      <c r="AR411" s="108"/>
      <c r="AS411" s="108"/>
      <c r="AT411" s="108"/>
      <c r="AU411" s="108"/>
      <c r="AV411" s="108"/>
      <c r="AW411" s="108"/>
    </row>
    <row r="412" spans="35:49" ht="13.5">
      <c r="AI412" s="108"/>
      <c r="AJ412" s="108"/>
      <c r="AK412" s="108"/>
      <c r="AL412" s="108"/>
      <c r="AM412" s="108"/>
      <c r="AN412" s="108"/>
      <c r="AO412" s="108"/>
      <c r="AP412" s="108"/>
      <c r="AQ412" s="108"/>
      <c r="AR412" s="108"/>
      <c r="AS412" s="108"/>
      <c r="AT412" s="108"/>
      <c r="AU412" s="108"/>
      <c r="AV412" s="108"/>
      <c r="AW412" s="108"/>
    </row>
    <row r="413" spans="35:49" ht="13.5">
      <c r="AI413" s="108"/>
      <c r="AJ413" s="108"/>
      <c r="AK413" s="108"/>
      <c r="AL413" s="108"/>
      <c r="AM413" s="108"/>
      <c r="AN413" s="108"/>
      <c r="AO413" s="108"/>
      <c r="AP413" s="108"/>
      <c r="AQ413" s="108"/>
      <c r="AR413" s="108"/>
      <c r="AS413" s="108"/>
      <c r="AT413" s="108"/>
      <c r="AU413" s="108"/>
      <c r="AV413" s="108"/>
      <c r="AW413" s="108"/>
    </row>
    <row r="414" spans="35:49" ht="13.5">
      <c r="AI414" s="108"/>
      <c r="AJ414" s="108"/>
      <c r="AK414" s="108"/>
      <c r="AL414" s="108"/>
      <c r="AM414" s="108"/>
      <c r="AN414" s="108"/>
      <c r="AO414" s="108"/>
      <c r="AP414" s="108"/>
      <c r="AQ414" s="108"/>
      <c r="AR414" s="108"/>
      <c r="AS414" s="108"/>
      <c r="AT414" s="108"/>
      <c r="AU414" s="108"/>
      <c r="AV414" s="108"/>
      <c r="AW414" s="108"/>
    </row>
    <row r="415" spans="35:49" ht="13.5">
      <c r="AI415" s="108"/>
      <c r="AJ415" s="108"/>
      <c r="AK415" s="108"/>
      <c r="AL415" s="108"/>
      <c r="AM415" s="108"/>
      <c r="AN415" s="108"/>
      <c r="AO415" s="108"/>
      <c r="AP415" s="108"/>
      <c r="AQ415" s="108"/>
      <c r="AR415" s="108"/>
      <c r="AS415" s="108"/>
      <c r="AT415" s="108"/>
      <c r="AU415" s="108"/>
      <c r="AV415" s="108"/>
      <c r="AW415" s="108"/>
    </row>
    <row r="416" spans="38:49" ht="13.5">
      <c r="AL416" s="108"/>
      <c r="AM416" s="108"/>
      <c r="AN416" s="108"/>
      <c r="AO416" s="108"/>
      <c r="AP416" s="108"/>
      <c r="AQ416" s="108"/>
      <c r="AR416" s="108"/>
      <c r="AS416" s="108"/>
      <c r="AT416" s="108"/>
      <c r="AU416" s="108"/>
      <c r="AV416" s="108"/>
      <c r="AW416" s="108"/>
    </row>
    <row r="417" spans="38:49" ht="13.5">
      <c r="AL417" s="108"/>
      <c r="AM417" s="108"/>
      <c r="AN417" s="108"/>
      <c r="AO417" s="108"/>
      <c r="AP417" s="108"/>
      <c r="AQ417" s="108"/>
      <c r="AR417" s="108"/>
      <c r="AS417" s="108"/>
      <c r="AT417" s="108"/>
      <c r="AU417" s="108"/>
      <c r="AV417" s="108"/>
      <c r="AW417" s="108"/>
    </row>
    <row r="418" spans="38:49" ht="13.5">
      <c r="AL418" s="108"/>
      <c r="AM418" s="108"/>
      <c r="AN418" s="108"/>
      <c r="AO418" s="108"/>
      <c r="AP418" s="108"/>
      <c r="AQ418" s="108"/>
      <c r="AR418" s="108"/>
      <c r="AS418" s="108"/>
      <c r="AT418" s="108"/>
      <c r="AU418" s="108"/>
      <c r="AV418" s="108"/>
      <c r="AW418" s="108"/>
    </row>
    <row r="419" spans="38:49" ht="13.5">
      <c r="AL419" s="108"/>
      <c r="AM419" s="108"/>
      <c r="AN419" s="108"/>
      <c r="AO419" s="108"/>
      <c r="AP419" s="108"/>
      <c r="AQ419" s="108"/>
      <c r="AR419" s="108"/>
      <c r="AS419" s="108"/>
      <c r="AT419" s="108"/>
      <c r="AU419" s="108"/>
      <c r="AV419" s="108"/>
      <c r="AW419" s="108"/>
    </row>
    <row r="420" spans="38:49" ht="13.5">
      <c r="AL420" s="108"/>
      <c r="AM420" s="108"/>
      <c r="AN420" s="108"/>
      <c r="AO420" s="108"/>
      <c r="AP420" s="108"/>
      <c r="AQ420" s="108"/>
      <c r="AR420" s="108"/>
      <c r="AS420" s="108"/>
      <c r="AT420" s="108"/>
      <c r="AU420" s="108"/>
      <c r="AV420" s="108"/>
      <c r="AW420" s="108"/>
    </row>
    <row r="421" spans="38:49" ht="13.5">
      <c r="AL421" s="108"/>
      <c r="AM421" s="108"/>
      <c r="AN421" s="108"/>
      <c r="AO421" s="108"/>
      <c r="AP421" s="108"/>
      <c r="AQ421" s="108"/>
      <c r="AR421" s="108"/>
      <c r="AS421" s="108"/>
      <c r="AT421" s="108"/>
      <c r="AU421" s="108"/>
      <c r="AV421" s="108"/>
      <c r="AW421" s="108"/>
    </row>
    <row r="422" spans="38:49" ht="13.5">
      <c r="AL422" s="108"/>
      <c r="AM422" s="108"/>
      <c r="AN422" s="108"/>
      <c r="AO422" s="108"/>
      <c r="AP422" s="108"/>
      <c r="AQ422" s="108"/>
      <c r="AR422" s="108"/>
      <c r="AS422" s="108"/>
      <c r="AT422" s="108"/>
      <c r="AU422" s="108"/>
      <c r="AV422" s="108"/>
      <c r="AW422" s="108"/>
    </row>
    <row r="423" spans="38:49" ht="13.5">
      <c r="AL423" s="108"/>
      <c r="AM423" s="108"/>
      <c r="AN423" s="108"/>
      <c r="AO423" s="108"/>
      <c r="AP423" s="108"/>
      <c r="AQ423" s="108"/>
      <c r="AR423" s="108"/>
      <c r="AS423" s="108"/>
      <c r="AT423" s="108"/>
      <c r="AU423" s="108"/>
      <c r="AV423" s="108"/>
      <c r="AW423" s="108"/>
    </row>
    <row r="424" spans="38:49" ht="13.5">
      <c r="AL424" s="108"/>
      <c r="AM424" s="108"/>
      <c r="AN424" s="108"/>
      <c r="AO424" s="108"/>
      <c r="AP424" s="108"/>
      <c r="AQ424" s="108"/>
      <c r="AR424" s="108"/>
      <c r="AS424" s="108"/>
      <c r="AT424" s="108"/>
      <c r="AU424" s="108"/>
      <c r="AV424" s="108"/>
      <c r="AW424" s="108"/>
    </row>
    <row r="425" spans="38:49" ht="13.5">
      <c r="AL425" s="108"/>
      <c r="AM425" s="108"/>
      <c r="AN425" s="108"/>
      <c r="AO425" s="108"/>
      <c r="AP425" s="108"/>
      <c r="AQ425" s="108"/>
      <c r="AR425" s="108"/>
      <c r="AS425" s="108"/>
      <c r="AT425" s="108"/>
      <c r="AU425" s="108"/>
      <c r="AV425" s="108"/>
      <c r="AW425" s="108"/>
    </row>
    <row r="426" spans="38:49" ht="13.5">
      <c r="AL426" s="108"/>
      <c r="AM426" s="108"/>
      <c r="AN426" s="108"/>
      <c r="AO426" s="108"/>
      <c r="AP426" s="108"/>
      <c r="AQ426" s="108"/>
      <c r="AR426" s="108"/>
      <c r="AS426" s="108"/>
      <c r="AT426" s="108"/>
      <c r="AU426" s="108"/>
      <c r="AV426" s="108"/>
      <c r="AW426" s="108"/>
    </row>
    <row r="427" spans="38:49" ht="13.5">
      <c r="AL427" s="108"/>
      <c r="AM427" s="108"/>
      <c r="AN427" s="108"/>
      <c r="AO427" s="108"/>
      <c r="AP427" s="108"/>
      <c r="AQ427" s="108"/>
      <c r="AR427" s="108"/>
      <c r="AS427" s="108"/>
      <c r="AT427" s="108"/>
      <c r="AU427" s="108"/>
      <c r="AV427" s="108"/>
      <c r="AW427" s="108"/>
    </row>
    <row r="428" spans="38:49" ht="13.5">
      <c r="AL428" s="108"/>
      <c r="AM428" s="108"/>
      <c r="AN428" s="108"/>
      <c r="AO428" s="108"/>
      <c r="AP428" s="108"/>
      <c r="AQ428" s="108"/>
      <c r="AR428" s="108"/>
      <c r="AS428" s="108"/>
      <c r="AT428" s="108"/>
      <c r="AU428" s="108"/>
      <c r="AV428" s="108"/>
      <c r="AW428" s="108"/>
    </row>
    <row r="429" spans="38:49" ht="13.5">
      <c r="AL429" s="108"/>
      <c r="AM429" s="108"/>
      <c r="AN429" s="108"/>
      <c r="AO429" s="108"/>
      <c r="AP429" s="108"/>
      <c r="AQ429" s="108"/>
      <c r="AR429" s="108"/>
      <c r="AS429" s="108"/>
      <c r="AT429" s="108"/>
      <c r="AU429" s="108"/>
      <c r="AV429" s="108"/>
      <c r="AW429" s="108"/>
    </row>
    <row r="430" spans="38:49" ht="13.5">
      <c r="AL430" s="108"/>
      <c r="AM430" s="108"/>
      <c r="AN430" s="108"/>
      <c r="AO430" s="108"/>
      <c r="AP430" s="108"/>
      <c r="AQ430" s="108"/>
      <c r="AR430" s="108"/>
      <c r="AS430" s="108"/>
      <c r="AT430" s="108"/>
      <c r="AU430" s="108"/>
      <c r="AV430" s="108"/>
      <c r="AW430" s="108"/>
    </row>
    <row r="431" spans="38:49" ht="13.5">
      <c r="AL431" s="108"/>
      <c r="AM431" s="108"/>
      <c r="AN431" s="108"/>
      <c r="AO431" s="108"/>
      <c r="AP431" s="108"/>
      <c r="AQ431" s="108"/>
      <c r="AR431" s="108"/>
      <c r="AS431" s="108"/>
      <c r="AT431" s="108"/>
      <c r="AU431" s="108"/>
      <c r="AV431" s="108"/>
      <c r="AW431" s="108"/>
    </row>
    <row r="432" spans="38:49" ht="13.5">
      <c r="AL432" s="108"/>
      <c r="AM432" s="108"/>
      <c r="AN432" s="108"/>
      <c r="AO432" s="108"/>
      <c r="AP432" s="108"/>
      <c r="AQ432" s="108"/>
      <c r="AR432" s="108"/>
      <c r="AS432" s="108"/>
      <c r="AT432" s="108"/>
      <c r="AU432" s="108"/>
      <c r="AV432" s="108"/>
      <c r="AW432" s="108"/>
    </row>
    <row r="433" spans="38:49" ht="13.5">
      <c r="AL433" s="108"/>
      <c r="AM433" s="108"/>
      <c r="AN433" s="108"/>
      <c r="AO433" s="108"/>
      <c r="AP433" s="108"/>
      <c r="AQ433" s="108"/>
      <c r="AR433" s="108"/>
      <c r="AS433" s="108"/>
      <c r="AT433" s="108"/>
      <c r="AU433" s="108"/>
      <c r="AV433" s="108"/>
      <c r="AW433" s="108"/>
    </row>
    <row r="434" spans="38:49" ht="13.5">
      <c r="AL434" s="108"/>
      <c r="AM434" s="108"/>
      <c r="AN434" s="108"/>
      <c r="AO434" s="108"/>
      <c r="AP434" s="108"/>
      <c r="AQ434" s="108"/>
      <c r="AR434" s="108"/>
      <c r="AS434" s="108"/>
      <c r="AT434" s="108"/>
      <c r="AU434" s="108"/>
      <c r="AV434" s="108"/>
      <c r="AW434" s="108"/>
    </row>
    <row r="435" spans="38:49" ht="13.5">
      <c r="AL435" s="108"/>
      <c r="AM435" s="108"/>
      <c r="AN435" s="108"/>
      <c r="AO435" s="108"/>
      <c r="AP435" s="108"/>
      <c r="AQ435" s="108"/>
      <c r="AR435" s="108"/>
      <c r="AS435" s="108"/>
      <c r="AT435" s="108"/>
      <c r="AU435" s="108"/>
      <c r="AV435" s="108"/>
      <c r="AW435" s="108"/>
    </row>
    <row r="436" spans="38:49" ht="13.5">
      <c r="AL436" s="108"/>
      <c r="AM436" s="108"/>
      <c r="AN436" s="108"/>
      <c r="AO436" s="108"/>
      <c r="AP436" s="108"/>
      <c r="AQ436" s="108"/>
      <c r="AR436" s="108"/>
      <c r="AS436" s="108"/>
      <c r="AT436" s="108"/>
      <c r="AU436" s="108"/>
      <c r="AV436" s="108"/>
      <c r="AW436" s="108"/>
    </row>
    <row r="437" spans="38:49" ht="13.5">
      <c r="AL437" s="108"/>
      <c r="AM437" s="108"/>
      <c r="AN437" s="108"/>
      <c r="AO437" s="108"/>
      <c r="AP437" s="108"/>
      <c r="AQ437" s="108"/>
      <c r="AR437" s="108"/>
      <c r="AS437" s="108"/>
      <c r="AT437" s="108"/>
      <c r="AU437" s="108"/>
      <c r="AV437" s="108"/>
      <c r="AW437" s="108"/>
    </row>
    <row r="438" spans="38:49" ht="13.5">
      <c r="AL438" s="108"/>
      <c r="AM438" s="108"/>
      <c r="AN438" s="108"/>
      <c r="AO438" s="108"/>
      <c r="AP438" s="108"/>
      <c r="AQ438" s="108"/>
      <c r="AR438" s="108"/>
      <c r="AS438" s="108"/>
      <c r="AT438" s="108"/>
      <c r="AU438" s="108"/>
      <c r="AV438" s="108"/>
      <c r="AW438" s="108"/>
    </row>
    <row r="439" spans="38:49" ht="13.5">
      <c r="AL439" s="108"/>
      <c r="AM439" s="108"/>
      <c r="AN439" s="108"/>
      <c r="AO439" s="108"/>
      <c r="AP439" s="108"/>
      <c r="AQ439" s="108"/>
      <c r="AR439" s="108"/>
      <c r="AS439" s="108"/>
      <c r="AT439" s="108"/>
      <c r="AU439" s="108"/>
      <c r="AV439" s="108"/>
      <c r="AW439" s="108"/>
    </row>
    <row r="440" spans="38:49" ht="7.5" customHeight="1">
      <c r="AL440" s="108"/>
      <c r="AM440" s="108"/>
      <c r="AN440" s="108"/>
      <c r="AO440" s="108"/>
      <c r="AP440" s="108"/>
      <c r="AQ440" s="108"/>
      <c r="AR440" s="108"/>
      <c r="AS440" s="108"/>
      <c r="AT440" s="108"/>
      <c r="AU440" s="108"/>
      <c r="AV440" s="108"/>
      <c r="AW440" s="108"/>
    </row>
    <row r="441" spans="38:49" ht="13.5">
      <c r="AL441" s="108"/>
      <c r="AM441" s="108"/>
      <c r="AN441" s="108"/>
      <c r="AO441" s="108"/>
      <c r="AP441" s="108"/>
      <c r="AQ441" s="108"/>
      <c r="AR441" s="108"/>
      <c r="AS441" s="108"/>
      <c r="AT441" s="108"/>
      <c r="AU441" s="108"/>
      <c r="AV441" s="108"/>
      <c r="AW441" s="108"/>
    </row>
    <row r="442" spans="38:49" ht="8.25" customHeight="1">
      <c r="AL442" s="108"/>
      <c r="AM442" s="108"/>
      <c r="AN442" s="108"/>
      <c r="AO442" s="108"/>
      <c r="AP442" s="108"/>
      <c r="AQ442" s="108"/>
      <c r="AR442" s="108"/>
      <c r="AS442" s="108"/>
      <c r="AT442" s="108"/>
      <c r="AU442" s="108"/>
      <c r="AV442" s="108"/>
      <c r="AW442" s="108"/>
    </row>
    <row r="443" spans="38:49" ht="13.5">
      <c r="AL443" s="108"/>
      <c r="AM443" s="108"/>
      <c r="AN443" s="108"/>
      <c r="AO443" s="108"/>
      <c r="AP443" s="108"/>
      <c r="AQ443" s="108"/>
      <c r="AR443" s="108"/>
      <c r="AS443" s="108"/>
      <c r="AT443" s="108"/>
      <c r="AU443" s="108"/>
      <c r="AV443" s="108"/>
      <c r="AW443" s="108"/>
    </row>
    <row r="444" spans="38:49" ht="13.5">
      <c r="AL444" s="108"/>
      <c r="AM444" s="108"/>
      <c r="AN444" s="108"/>
      <c r="AO444" s="108"/>
      <c r="AP444" s="108"/>
      <c r="AQ444" s="108"/>
      <c r="AR444" s="108"/>
      <c r="AS444" s="108"/>
      <c r="AT444" s="108"/>
      <c r="AU444" s="108"/>
      <c r="AV444" s="108"/>
      <c r="AW444" s="108"/>
    </row>
    <row r="445" spans="38:49" ht="13.5">
      <c r="AL445" s="108"/>
      <c r="AM445" s="108"/>
      <c r="AN445" s="108"/>
      <c r="AO445" s="108"/>
      <c r="AP445" s="108"/>
      <c r="AQ445" s="108"/>
      <c r="AR445" s="108"/>
      <c r="AS445" s="108"/>
      <c r="AT445" s="108"/>
      <c r="AU445" s="108"/>
      <c r="AV445" s="108"/>
      <c r="AW445" s="108"/>
    </row>
    <row r="446" spans="38:49" ht="13.5">
      <c r="AL446" s="108"/>
      <c r="AM446" s="108"/>
      <c r="AN446" s="108"/>
      <c r="AO446" s="108"/>
      <c r="AP446" s="108"/>
      <c r="AQ446" s="108"/>
      <c r="AR446" s="108"/>
      <c r="AS446" s="108"/>
      <c r="AT446" s="108"/>
      <c r="AU446" s="108"/>
      <c r="AV446" s="108"/>
      <c r="AW446" s="108"/>
    </row>
    <row r="447" spans="38:49" ht="13.5">
      <c r="AL447" s="108"/>
      <c r="AM447" s="108"/>
      <c r="AN447" s="108"/>
      <c r="AO447" s="108"/>
      <c r="AP447" s="108"/>
      <c r="AQ447" s="108"/>
      <c r="AR447" s="108"/>
      <c r="AS447" s="108"/>
      <c r="AT447" s="108"/>
      <c r="AU447" s="108"/>
      <c r="AV447" s="108"/>
      <c r="AW447" s="108"/>
    </row>
    <row r="448" spans="38:49" ht="13.5">
      <c r="AL448" s="108"/>
      <c r="AM448" s="108"/>
      <c r="AN448" s="108"/>
      <c r="AO448" s="108"/>
      <c r="AP448" s="108"/>
      <c r="AQ448" s="108"/>
      <c r="AR448" s="108"/>
      <c r="AS448" s="108"/>
      <c r="AT448" s="108"/>
      <c r="AU448" s="108"/>
      <c r="AV448" s="108"/>
      <c r="AW448" s="108"/>
    </row>
    <row r="449" spans="38:49" ht="13.5">
      <c r="AL449" s="108"/>
      <c r="AM449" s="108"/>
      <c r="AN449" s="108"/>
      <c r="AO449" s="108"/>
      <c r="AP449" s="108"/>
      <c r="AQ449" s="108"/>
      <c r="AR449" s="108"/>
      <c r="AS449" s="108"/>
      <c r="AT449" s="108"/>
      <c r="AU449" s="108"/>
      <c r="AV449" s="108"/>
      <c r="AW449" s="108"/>
    </row>
    <row r="450" spans="38:49" ht="13.5">
      <c r="AL450" s="108"/>
      <c r="AM450" s="108"/>
      <c r="AN450" s="108"/>
      <c r="AO450" s="108"/>
      <c r="AP450" s="108"/>
      <c r="AQ450" s="108"/>
      <c r="AR450" s="108"/>
      <c r="AS450" s="108"/>
      <c r="AT450" s="108"/>
      <c r="AU450" s="108"/>
      <c r="AV450" s="108"/>
      <c r="AW450" s="108"/>
    </row>
    <row r="451" spans="38:49" ht="13.5">
      <c r="AL451" s="108"/>
      <c r="AM451" s="108"/>
      <c r="AN451" s="108"/>
      <c r="AO451" s="108"/>
      <c r="AP451" s="108"/>
      <c r="AQ451" s="108"/>
      <c r="AR451" s="108"/>
      <c r="AS451" s="108"/>
      <c r="AT451" s="108"/>
      <c r="AU451" s="108"/>
      <c r="AV451" s="108"/>
      <c r="AW451" s="108"/>
    </row>
    <row r="452" spans="38:49" ht="13.5">
      <c r="AL452" s="108"/>
      <c r="AM452" s="108"/>
      <c r="AN452" s="108"/>
      <c r="AO452" s="108"/>
      <c r="AP452" s="108"/>
      <c r="AQ452" s="108"/>
      <c r="AR452" s="108"/>
      <c r="AS452" s="108"/>
      <c r="AT452" s="108"/>
      <c r="AU452" s="108"/>
      <c r="AV452" s="108"/>
      <c r="AW452" s="108"/>
    </row>
    <row r="453" spans="38:49" ht="13.5">
      <c r="AL453" s="108"/>
      <c r="AM453" s="108"/>
      <c r="AN453" s="108"/>
      <c r="AO453" s="108"/>
      <c r="AP453" s="108"/>
      <c r="AQ453" s="108"/>
      <c r="AR453" s="108"/>
      <c r="AS453" s="108"/>
      <c r="AT453" s="108"/>
      <c r="AU453" s="108"/>
      <c r="AV453" s="108"/>
      <c r="AW453" s="108"/>
    </row>
    <row r="454" spans="38:49" ht="13.5">
      <c r="AL454" s="108"/>
      <c r="AM454" s="108"/>
      <c r="AN454" s="108"/>
      <c r="AO454" s="108"/>
      <c r="AP454" s="108"/>
      <c r="AQ454" s="108"/>
      <c r="AR454" s="108"/>
      <c r="AS454" s="108"/>
      <c r="AT454" s="108"/>
      <c r="AU454" s="108"/>
      <c r="AV454" s="108"/>
      <c r="AW454" s="108"/>
    </row>
    <row r="455" spans="38:49" ht="13.5">
      <c r="AL455" s="108"/>
      <c r="AM455" s="108"/>
      <c r="AN455" s="108"/>
      <c r="AO455" s="108"/>
      <c r="AP455" s="108"/>
      <c r="AQ455" s="108"/>
      <c r="AR455" s="108"/>
      <c r="AS455" s="108"/>
      <c r="AT455" s="108"/>
      <c r="AU455" s="108"/>
      <c r="AV455" s="108"/>
      <c r="AW455" s="108"/>
    </row>
    <row r="456" spans="38:49" ht="13.5">
      <c r="AL456" s="108"/>
      <c r="AM456" s="108"/>
      <c r="AN456" s="108"/>
      <c r="AO456" s="108"/>
      <c r="AP456" s="108"/>
      <c r="AQ456" s="108"/>
      <c r="AR456" s="108"/>
      <c r="AS456" s="108"/>
      <c r="AT456" s="108"/>
      <c r="AU456" s="108"/>
      <c r="AV456" s="108"/>
      <c r="AW456" s="108"/>
    </row>
    <row r="457" spans="38:49" ht="13.5">
      <c r="AL457" s="108"/>
      <c r="AM457" s="108"/>
      <c r="AN457" s="108"/>
      <c r="AO457" s="108"/>
      <c r="AP457" s="108"/>
      <c r="AQ457" s="108"/>
      <c r="AR457" s="108"/>
      <c r="AS457" s="108"/>
      <c r="AT457" s="108"/>
      <c r="AU457" s="108"/>
      <c r="AV457" s="108"/>
      <c r="AW457" s="108"/>
    </row>
    <row r="458" spans="38:49" ht="13.5">
      <c r="AL458" s="108"/>
      <c r="AM458" s="108"/>
      <c r="AN458" s="108"/>
      <c r="AO458" s="108"/>
      <c r="AP458" s="108"/>
      <c r="AQ458" s="108"/>
      <c r="AR458" s="108"/>
      <c r="AS458" s="108"/>
      <c r="AT458" s="108"/>
      <c r="AU458" s="108"/>
      <c r="AV458" s="108"/>
      <c r="AW458" s="108"/>
    </row>
    <row r="459" spans="38:49" ht="13.5">
      <c r="AL459" s="108"/>
      <c r="AM459" s="108"/>
      <c r="AN459" s="108"/>
      <c r="AO459" s="108"/>
      <c r="AP459" s="108"/>
      <c r="AQ459" s="108"/>
      <c r="AR459" s="108"/>
      <c r="AS459" s="108"/>
      <c r="AT459" s="108"/>
      <c r="AU459" s="108"/>
      <c r="AV459" s="108"/>
      <c r="AW459" s="108"/>
    </row>
    <row r="460" spans="38:49" ht="13.5">
      <c r="AL460" s="108"/>
      <c r="AM460" s="108"/>
      <c r="AN460" s="108"/>
      <c r="AO460" s="108"/>
      <c r="AP460" s="108"/>
      <c r="AQ460" s="108"/>
      <c r="AR460" s="108"/>
      <c r="AS460" s="108"/>
      <c r="AT460" s="108"/>
      <c r="AU460" s="108"/>
      <c r="AV460" s="108"/>
      <c r="AW460" s="108"/>
    </row>
    <row r="461" spans="38:49" ht="13.5">
      <c r="AL461" s="108"/>
      <c r="AM461" s="108"/>
      <c r="AN461" s="108"/>
      <c r="AO461" s="108"/>
      <c r="AP461" s="108"/>
      <c r="AQ461" s="108"/>
      <c r="AR461" s="108"/>
      <c r="AS461" s="108"/>
      <c r="AT461" s="108"/>
      <c r="AU461" s="108"/>
      <c r="AV461" s="108"/>
      <c r="AW461" s="108"/>
    </row>
    <row r="462" spans="38:49" ht="13.5">
      <c r="AL462" s="108"/>
      <c r="AM462" s="108"/>
      <c r="AN462" s="108"/>
      <c r="AO462" s="108"/>
      <c r="AP462" s="108"/>
      <c r="AQ462" s="108"/>
      <c r="AR462" s="108"/>
      <c r="AS462" s="108"/>
      <c r="AT462" s="108"/>
      <c r="AU462" s="108"/>
      <c r="AV462" s="108"/>
      <c r="AW462" s="108"/>
    </row>
    <row r="463" spans="38:49" ht="13.5">
      <c r="AL463" s="108"/>
      <c r="AM463" s="108"/>
      <c r="AN463" s="108"/>
      <c r="AO463" s="108"/>
      <c r="AP463" s="108"/>
      <c r="AQ463" s="108"/>
      <c r="AR463" s="108"/>
      <c r="AS463" s="108"/>
      <c r="AT463" s="108"/>
      <c r="AU463" s="108"/>
      <c r="AV463" s="108"/>
      <c r="AW463" s="108"/>
    </row>
    <row r="464" spans="38:49" ht="13.5">
      <c r="AL464" s="108"/>
      <c r="AM464" s="108"/>
      <c r="AN464" s="108"/>
      <c r="AO464" s="108"/>
      <c r="AP464" s="108"/>
      <c r="AQ464" s="108"/>
      <c r="AR464" s="108"/>
      <c r="AS464" s="108"/>
      <c r="AT464" s="108"/>
      <c r="AU464" s="108"/>
      <c r="AV464" s="108"/>
      <c r="AW464" s="108"/>
    </row>
    <row r="465" spans="38:49" ht="13.5">
      <c r="AL465" s="108"/>
      <c r="AM465" s="108"/>
      <c r="AN465" s="108"/>
      <c r="AO465" s="108"/>
      <c r="AP465" s="108"/>
      <c r="AQ465" s="108"/>
      <c r="AR465" s="108"/>
      <c r="AS465" s="108"/>
      <c r="AT465" s="108"/>
      <c r="AU465" s="108"/>
      <c r="AV465" s="108"/>
      <c r="AW465" s="108"/>
    </row>
    <row r="466" spans="38:49" ht="13.5">
      <c r="AL466" s="108"/>
      <c r="AM466" s="108"/>
      <c r="AN466" s="108"/>
      <c r="AO466" s="108"/>
      <c r="AP466" s="108"/>
      <c r="AQ466" s="108"/>
      <c r="AR466" s="108"/>
      <c r="AS466" s="108"/>
      <c r="AT466" s="108"/>
      <c r="AU466" s="108"/>
      <c r="AV466" s="108"/>
      <c r="AW466" s="108"/>
    </row>
    <row r="467" spans="38:49" ht="13.5">
      <c r="AL467" s="108"/>
      <c r="AM467" s="108"/>
      <c r="AN467" s="108"/>
      <c r="AO467" s="108"/>
      <c r="AP467" s="108"/>
      <c r="AQ467" s="108"/>
      <c r="AR467" s="108"/>
      <c r="AS467" s="108"/>
      <c r="AT467" s="108"/>
      <c r="AU467" s="108"/>
      <c r="AV467" s="108"/>
      <c r="AW467" s="108"/>
    </row>
    <row r="468" spans="38:49" ht="13.5">
      <c r="AL468" s="108"/>
      <c r="AM468" s="108"/>
      <c r="AN468" s="108"/>
      <c r="AO468" s="108"/>
      <c r="AP468" s="108"/>
      <c r="AQ468" s="108"/>
      <c r="AR468" s="108"/>
      <c r="AS468" s="108"/>
      <c r="AT468" s="108"/>
      <c r="AU468" s="108"/>
      <c r="AV468" s="108"/>
      <c r="AW468" s="108"/>
    </row>
    <row r="469" spans="38:49" ht="13.5">
      <c r="AL469" s="108"/>
      <c r="AM469" s="108"/>
      <c r="AN469" s="108"/>
      <c r="AO469" s="108"/>
      <c r="AP469" s="108"/>
      <c r="AQ469" s="108"/>
      <c r="AR469" s="108"/>
      <c r="AS469" s="108"/>
      <c r="AT469" s="108"/>
      <c r="AU469" s="108"/>
      <c r="AV469" s="108"/>
      <c r="AW469" s="108"/>
    </row>
    <row r="470" spans="38:49" ht="13.5">
      <c r="AL470" s="108"/>
      <c r="AM470" s="108"/>
      <c r="AN470" s="108"/>
      <c r="AO470" s="108"/>
      <c r="AP470" s="108"/>
      <c r="AQ470" s="108"/>
      <c r="AR470" s="108"/>
      <c r="AS470" s="108"/>
      <c r="AT470" s="108"/>
      <c r="AU470" s="108"/>
      <c r="AV470" s="108"/>
      <c r="AW470" s="108"/>
    </row>
    <row r="471" spans="38:49" ht="13.5">
      <c r="AL471" s="108"/>
      <c r="AM471" s="108"/>
      <c r="AN471" s="108"/>
      <c r="AO471" s="108"/>
      <c r="AP471" s="108"/>
      <c r="AQ471" s="108"/>
      <c r="AR471" s="108"/>
      <c r="AS471" s="108"/>
      <c r="AT471" s="108"/>
      <c r="AU471" s="108"/>
      <c r="AV471" s="108"/>
      <c r="AW471" s="108"/>
    </row>
    <row r="472" spans="38:49" ht="13.5">
      <c r="AL472" s="108"/>
      <c r="AM472" s="108"/>
      <c r="AN472" s="108"/>
      <c r="AO472" s="108"/>
      <c r="AP472" s="108"/>
      <c r="AQ472" s="108"/>
      <c r="AR472" s="108"/>
      <c r="AS472" s="108"/>
      <c r="AT472" s="108"/>
      <c r="AU472" s="108"/>
      <c r="AV472" s="108"/>
      <c r="AW472" s="108"/>
    </row>
    <row r="473" spans="38:49" ht="13.5">
      <c r="AL473" s="108"/>
      <c r="AM473" s="108"/>
      <c r="AN473" s="108"/>
      <c r="AO473" s="108"/>
      <c r="AP473" s="108"/>
      <c r="AQ473" s="108"/>
      <c r="AR473" s="108"/>
      <c r="AS473" s="108"/>
      <c r="AT473" s="108"/>
      <c r="AU473" s="108"/>
      <c r="AV473" s="108"/>
      <c r="AW473" s="108"/>
    </row>
    <row r="474" spans="38:49" ht="13.5">
      <c r="AL474" s="108"/>
      <c r="AM474" s="108"/>
      <c r="AN474" s="108"/>
      <c r="AO474" s="108"/>
      <c r="AP474" s="108"/>
      <c r="AQ474" s="108"/>
      <c r="AR474" s="108"/>
      <c r="AS474" s="108"/>
      <c r="AT474" s="108"/>
      <c r="AU474" s="108"/>
      <c r="AV474" s="108"/>
      <c r="AW474" s="108"/>
    </row>
    <row r="475" spans="38:49" ht="13.5">
      <c r="AL475" s="108"/>
      <c r="AM475" s="108"/>
      <c r="AN475" s="108"/>
      <c r="AO475" s="108"/>
      <c r="AP475" s="108"/>
      <c r="AQ475" s="108"/>
      <c r="AR475" s="108"/>
      <c r="AS475" s="108"/>
      <c r="AT475" s="108"/>
      <c r="AU475" s="108"/>
      <c r="AV475" s="108"/>
      <c r="AW475" s="108"/>
    </row>
    <row r="476" spans="38:49" ht="13.5">
      <c r="AL476" s="108"/>
      <c r="AM476" s="108"/>
      <c r="AN476" s="108"/>
      <c r="AO476" s="108"/>
      <c r="AP476" s="108"/>
      <c r="AQ476" s="108"/>
      <c r="AR476" s="108"/>
      <c r="AS476" s="108"/>
      <c r="AT476" s="108"/>
      <c r="AU476" s="108"/>
      <c r="AV476" s="108"/>
      <c r="AW476" s="108"/>
    </row>
    <row r="477" spans="38:49" ht="13.5">
      <c r="AL477" s="108"/>
      <c r="AM477" s="108"/>
      <c r="AN477" s="108"/>
      <c r="AO477" s="108"/>
      <c r="AP477" s="108"/>
      <c r="AQ477" s="108"/>
      <c r="AR477" s="108"/>
      <c r="AS477" s="108"/>
      <c r="AT477" s="108"/>
      <c r="AU477" s="108"/>
      <c r="AV477" s="108"/>
      <c r="AW477" s="108"/>
    </row>
    <row r="478" spans="38:49" ht="13.5">
      <c r="AL478" s="108"/>
      <c r="AM478" s="108"/>
      <c r="AN478" s="108"/>
      <c r="AO478" s="108"/>
      <c r="AP478" s="108"/>
      <c r="AQ478" s="108"/>
      <c r="AR478" s="108"/>
      <c r="AS478" s="108"/>
      <c r="AT478" s="108"/>
      <c r="AU478" s="108"/>
      <c r="AV478" s="108"/>
      <c r="AW478" s="108"/>
    </row>
    <row r="479" spans="38:49" ht="13.5">
      <c r="AL479" s="108"/>
      <c r="AM479" s="108"/>
      <c r="AN479" s="108"/>
      <c r="AO479" s="108"/>
      <c r="AP479" s="108"/>
      <c r="AQ479" s="108"/>
      <c r="AR479" s="108"/>
      <c r="AS479" s="108"/>
      <c r="AT479" s="108"/>
      <c r="AU479" s="108"/>
      <c r="AV479" s="108"/>
      <c r="AW479" s="108"/>
    </row>
    <row r="480" spans="38:49" ht="13.5">
      <c r="AL480" s="108"/>
      <c r="AM480" s="108"/>
      <c r="AN480" s="108"/>
      <c r="AO480" s="108"/>
      <c r="AP480" s="108"/>
      <c r="AQ480" s="108"/>
      <c r="AR480" s="108"/>
      <c r="AS480" s="108"/>
      <c r="AT480" s="108"/>
      <c r="AU480" s="108"/>
      <c r="AV480" s="108"/>
      <c r="AW480" s="108"/>
    </row>
    <row r="481" spans="38:49" ht="13.5">
      <c r="AL481" s="108"/>
      <c r="AM481" s="108"/>
      <c r="AN481" s="108"/>
      <c r="AO481" s="108"/>
      <c r="AP481" s="108"/>
      <c r="AQ481" s="108"/>
      <c r="AR481" s="108"/>
      <c r="AS481" s="108"/>
      <c r="AT481" s="108"/>
      <c r="AU481" s="108"/>
      <c r="AV481" s="108"/>
      <c r="AW481" s="108"/>
    </row>
    <row r="482" spans="38:49" ht="13.5">
      <c r="AL482" s="108"/>
      <c r="AM482" s="108"/>
      <c r="AN482" s="108"/>
      <c r="AO482" s="108"/>
      <c r="AP482" s="108"/>
      <c r="AQ482" s="108"/>
      <c r="AR482" s="108"/>
      <c r="AS482" s="108"/>
      <c r="AT482" s="108"/>
      <c r="AU482" s="108"/>
      <c r="AV482" s="108"/>
      <c r="AW482" s="108"/>
    </row>
    <row r="483" spans="38:49" ht="13.5">
      <c r="AL483" s="108"/>
      <c r="AM483" s="108"/>
      <c r="AN483" s="108"/>
      <c r="AO483" s="108"/>
      <c r="AP483" s="108"/>
      <c r="AQ483" s="108"/>
      <c r="AR483" s="108"/>
      <c r="AS483" s="108"/>
      <c r="AT483" s="108"/>
      <c r="AU483" s="108"/>
      <c r="AV483" s="108"/>
      <c r="AW483" s="108"/>
    </row>
    <row r="484" spans="38:49" ht="13.5">
      <c r="AL484" s="108"/>
      <c r="AM484" s="108"/>
      <c r="AN484" s="108"/>
      <c r="AO484" s="108"/>
      <c r="AP484" s="108"/>
      <c r="AQ484" s="108"/>
      <c r="AR484" s="108"/>
      <c r="AS484" s="108"/>
      <c r="AT484" s="108"/>
      <c r="AU484" s="108"/>
      <c r="AV484" s="108"/>
      <c r="AW484" s="108"/>
    </row>
    <row r="485" spans="38:49" ht="13.5">
      <c r="AL485" s="108"/>
      <c r="AM485" s="108"/>
      <c r="AN485" s="108"/>
      <c r="AO485" s="108"/>
      <c r="AP485" s="108"/>
      <c r="AQ485" s="108"/>
      <c r="AR485" s="108"/>
      <c r="AS485" s="108"/>
      <c r="AT485" s="108"/>
      <c r="AU485" s="108"/>
      <c r="AV485" s="108"/>
      <c r="AW485" s="108"/>
    </row>
    <row r="486" spans="38:49" ht="13.5">
      <c r="AL486" s="108"/>
      <c r="AM486" s="108"/>
      <c r="AN486" s="108"/>
      <c r="AO486" s="108"/>
      <c r="AP486" s="108"/>
      <c r="AQ486" s="108"/>
      <c r="AR486" s="108"/>
      <c r="AS486" s="108"/>
      <c r="AT486" s="108"/>
      <c r="AU486" s="108"/>
      <c r="AV486" s="108"/>
      <c r="AW486" s="108"/>
    </row>
    <row r="487" spans="38:49" ht="13.5">
      <c r="AL487" s="108"/>
      <c r="AM487" s="108"/>
      <c r="AN487" s="108"/>
      <c r="AO487" s="108"/>
      <c r="AP487" s="108"/>
      <c r="AQ487" s="108"/>
      <c r="AR487" s="108"/>
      <c r="AS487" s="108"/>
      <c r="AT487" s="108"/>
      <c r="AU487" s="108"/>
      <c r="AV487" s="108"/>
      <c r="AW487" s="108"/>
    </row>
    <row r="488" spans="38:49" ht="13.5">
      <c r="AL488" s="108"/>
      <c r="AM488" s="108"/>
      <c r="AN488" s="108"/>
      <c r="AO488" s="108"/>
      <c r="AP488" s="108"/>
      <c r="AQ488" s="108"/>
      <c r="AR488" s="108"/>
      <c r="AS488" s="108"/>
      <c r="AT488" s="108"/>
      <c r="AU488" s="108"/>
      <c r="AV488" s="108"/>
      <c r="AW488" s="108"/>
    </row>
    <row r="489" spans="38:49" ht="13.5">
      <c r="AL489" s="108"/>
      <c r="AM489" s="108"/>
      <c r="AN489" s="108"/>
      <c r="AO489" s="108"/>
      <c r="AP489" s="108"/>
      <c r="AQ489" s="108"/>
      <c r="AR489" s="108"/>
      <c r="AS489" s="108"/>
      <c r="AT489" s="108"/>
      <c r="AU489" s="108"/>
      <c r="AV489" s="108"/>
      <c r="AW489" s="108"/>
    </row>
    <row r="490" spans="38:49" ht="13.5">
      <c r="AL490" s="108"/>
      <c r="AM490" s="108"/>
      <c r="AN490" s="108"/>
      <c r="AO490" s="108"/>
      <c r="AP490" s="108"/>
      <c r="AQ490" s="108"/>
      <c r="AR490" s="108"/>
      <c r="AS490" s="108"/>
      <c r="AT490" s="108"/>
      <c r="AU490" s="108"/>
      <c r="AV490" s="108"/>
      <c r="AW490" s="108"/>
    </row>
    <row r="491" spans="38:49" ht="13.5">
      <c r="AL491" s="108"/>
      <c r="AM491" s="108"/>
      <c r="AN491" s="108"/>
      <c r="AO491" s="108"/>
      <c r="AP491" s="108"/>
      <c r="AQ491" s="108"/>
      <c r="AR491" s="108"/>
      <c r="AS491" s="108"/>
      <c r="AT491" s="108"/>
      <c r="AU491" s="108"/>
      <c r="AV491" s="108"/>
      <c r="AW491" s="108"/>
    </row>
    <row r="492" spans="38:49" ht="13.5">
      <c r="AL492" s="108"/>
      <c r="AM492" s="108"/>
      <c r="AN492" s="108"/>
      <c r="AO492" s="108"/>
      <c r="AP492" s="108"/>
      <c r="AQ492" s="108"/>
      <c r="AR492" s="108"/>
      <c r="AS492" s="108"/>
      <c r="AT492" s="108"/>
      <c r="AU492" s="108"/>
      <c r="AV492" s="108"/>
      <c r="AW492" s="108"/>
    </row>
    <row r="493" spans="38:49" ht="13.5">
      <c r="AL493" s="108"/>
      <c r="AM493" s="108"/>
      <c r="AN493" s="108"/>
      <c r="AO493" s="108"/>
      <c r="AP493" s="108"/>
      <c r="AQ493" s="108"/>
      <c r="AR493" s="108"/>
      <c r="AS493" s="108"/>
      <c r="AT493" s="108"/>
      <c r="AU493" s="108"/>
      <c r="AV493" s="108"/>
      <c r="AW493" s="108"/>
    </row>
    <row r="494" spans="38:49" ht="8.25" customHeight="1">
      <c r="AL494" s="108"/>
      <c r="AM494" s="108"/>
      <c r="AN494" s="108"/>
      <c r="AO494" s="108"/>
      <c r="AP494" s="108"/>
      <c r="AQ494" s="108"/>
      <c r="AR494" s="108"/>
      <c r="AS494" s="108"/>
      <c r="AT494" s="108"/>
      <c r="AU494" s="108"/>
      <c r="AV494" s="108"/>
      <c r="AW494" s="108"/>
    </row>
    <row r="495" spans="38:49" ht="13.5">
      <c r="AL495" s="108"/>
      <c r="AM495" s="108"/>
      <c r="AN495" s="108"/>
      <c r="AO495" s="108"/>
      <c r="AP495" s="108"/>
      <c r="AQ495" s="108"/>
      <c r="AR495" s="108"/>
      <c r="AS495" s="108"/>
      <c r="AT495" s="108"/>
      <c r="AU495" s="108"/>
      <c r="AV495" s="108"/>
      <c r="AW495" s="108"/>
    </row>
    <row r="496" spans="38:49" ht="8.25" customHeight="1">
      <c r="AL496" s="108"/>
      <c r="AM496" s="108"/>
      <c r="AN496" s="108"/>
      <c r="AO496" s="108"/>
      <c r="AP496" s="108"/>
      <c r="AQ496" s="108"/>
      <c r="AR496" s="108"/>
      <c r="AS496" s="108"/>
      <c r="AT496" s="108"/>
      <c r="AU496" s="108"/>
      <c r="AV496" s="108"/>
      <c r="AW496" s="108"/>
    </row>
    <row r="497" spans="38:49" ht="20.25" customHeight="1">
      <c r="AL497" s="108"/>
      <c r="AM497" s="108"/>
      <c r="AN497" s="108"/>
      <c r="AO497" s="108"/>
      <c r="AP497" s="108"/>
      <c r="AQ497" s="108"/>
      <c r="AR497" s="108"/>
      <c r="AS497" s="108"/>
      <c r="AT497" s="108"/>
      <c r="AU497" s="108"/>
      <c r="AV497" s="108"/>
      <c r="AW497" s="108"/>
    </row>
    <row r="498" spans="38:49" ht="6" customHeight="1">
      <c r="AL498" s="108"/>
      <c r="AM498" s="108"/>
      <c r="AN498" s="108"/>
      <c r="AO498" s="108"/>
      <c r="AP498" s="108"/>
      <c r="AQ498" s="108"/>
      <c r="AR498" s="108"/>
      <c r="AS498" s="108"/>
      <c r="AT498" s="108"/>
      <c r="AU498" s="108"/>
      <c r="AV498" s="108"/>
      <c r="AW498" s="108"/>
    </row>
    <row r="499" spans="38:49" ht="14.25" customHeight="1">
      <c r="AL499" s="108"/>
      <c r="AM499" s="108"/>
      <c r="AN499" s="108"/>
      <c r="AO499" s="108"/>
      <c r="AP499" s="108"/>
      <c r="AQ499" s="108"/>
      <c r="AR499" s="108"/>
      <c r="AS499" s="108"/>
      <c r="AT499" s="108"/>
      <c r="AU499" s="108"/>
      <c r="AV499" s="108"/>
      <c r="AW499" s="108"/>
    </row>
    <row r="500" spans="38:49" ht="14.25" customHeight="1">
      <c r="AL500" s="108"/>
      <c r="AM500" s="108"/>
      <c r="AN500" s="108"/>
      <c r="AO500" s="108"/>
      <c r="AP500" s="108"/>
      <c r="AQ500" s="108"/>
      <c r="AR500" s="108"/>
      <c r="AS500" s="108"/>
      <c r="AT500" s="108"/>
      <c r="AU500" s="108"/>
      <c r="AV500" s="108"/>
      <c r="AW500" s="108"/>
    </row>
    <row r="501" spans="38:49" ht="14.25" customHeight="1">
      <c r="AL501" s="108"/>
      <c r="AM501" s="108"/>
      <c r="AN501" s="108"/>
      <c r="AO501" s="108"/>
      <c r="AP501" s="108"/>
      <c r="AQ501" s="108"/>
      <c r="AR501" s="108"/>
      <c r="AS501" s="108"/>
      <c r="AT501" s="108"/>
      <c r="AU501" s="108"/>
      <c r="AV501" s="108"/>
      <c r="AW501" s="108"/>
    </row>
    <row r="502" spans="38:49" ht="14.25" customHeight="1">
      <c r="AL502" s="108"/>
      <c r="AM502" s="108"/>
      <c r="AN502" s="108"/>
      <c r="AO502" s="108"/>
      <c r="AP502" s="108"/>
      <c r="AQ502" s="108"/>
      <c r="AR502" s="108"/>
      <c r="AS502" s="108"/>
      <c r="AT502" s="108"/>
      <c r="AU502" s="108"/>
      <c r="AV502" s="108"/>
      <c r="AW502" s="108"/>
    </row>
    <row r="503" spans="38:49" ht="14.25" customHeight="1">
      <c r="AL503" s="108"/>
      <c r="AM503" s="108"/>
      <c r="AN503" s="108"/>
      <c r="AO503" s="108"/>
      <c r="AP503" s="108"/>
      <c r="AQ503" s="108"/>
      <c r="AR503" s="108"/>
      <c r="AS503" s="108"/>
      <c r="AT503" s="108"/>
      <c r="AU503" s="108"/>
      <c r="AV503" s="108"/>
      <c r="AW503" s="108"/>
    </row>
    <row r="504" spans="38:49" ht="14.25" customHeight="1">
      <c r="AL504" s="108"/>
      <c r="AM504" s="108"/>
      <c r="AN504" s="108"/>
      <c r="AO504" s="108"/>
      <c r="AP504" s="108"/>
      <c r="AQ504" s="108"/>
      <c r="AR504" s="108"/>
      <c r="AS504" s="108"/>
      <c r="AT504" s="108"/>
      <c r="AU504" s="108"/>
      <c r="AV504" s="108"/>
      <c r="AW504" s="108"/>
    </row>
    <row r="505" spans="38:49" ht="13.5">
      <c r="AL505" s="108"/>
      <c r="AM505" s="108"/>
      <c r="AN505" s="108"/>
      <c r="AO505" s="108"/>
      <c r="AP505" s="108"/>
      <c r="AQ505" s="108"/>
      <c r="AR505" s="108"/>
      <c r="AS505" s="108"/>
      <c r="AT505" s="108"/>
      <c r="AU505" s="108"/>
      <c r="AV505" s="108"/>
      <c r="AW505" s="108"/>
    </row>
    <row r="506" spans="38:49" ht="18.75" customHeight="1">
      <c r="AL506" s="108"/>
      <c r="AM506" s="108"/>
      <c r="AN506" s="108"/>
      <c r="AO506" s="108"/>
      <c r="AP506" s="108"/>
      <c r="AQ506" s="108"/>
      <c r="AR506" s="108"/>
      <c r="AS506" s="108"/>
      <c r="AT506" s="108"/>
      <c r="AU506" s="108"/>
      <c r="AV506" s="108"/>
      <c r="AW506" s="108"/>
    </row>
    <row r="507" spans="38:49" ht="21.75" customHeight="1">
      <c r="AL507" s="108"/>
      <c r="AM507" s="108"/>
      <c r="AN507" s="108"/>
      <c r="AO507" s="108"/>
      <c r="AP507" s="108"/>
      <c r="AQ507" s="108"/>
      <c r="AR507" s="108"/>
      <c r="AS507" s="108"/>
      <c r="AT507" s="108"/>
      <c r="AU507" s="108"/>
      <c r="AV507" s="108"/>
      <c r="AW507" s="108"/>
    </row>
    <row r="508" spans="38:49" ht="13.5">
      <c r="AL508" s="108"/>
      <c r="AM508" s="108"/>
      <c r="AN508" s="108"/>
      <c r="AO508" s="108"/>
      <c r="AP508" s="108"/>
      <c r="AQ508" s="108"/>
      <c r="AR508" s="108"/>
      <c r="AS508" s="108"/>
      <c r="AT508" s="108"/>
      <c r="AU508" s="108"/>
      <c r="AV508" s="108"/>
      <c r="AW508" s="108"/>
    </row>
    <row r="509" spans="38:49" ht="13.5">
      <c r="AL509" s="108"/>
      <c r="AM509" s="108"/>
      <c r="AN509" s="108"/>
      <c r="AO509" s="108"/>
      <c r="AP509" s="108"/>
      <c r="AQ509" s="108"/>
      <c r="AR509" s="108"/>
      <c r="AS509" s="108"/>
      <c r="AT509" s="108"/>
      <c r="AU509" s="108"/>
      <c r="AV509" s="108"/>
      <c r="AW509" s="108"/>
    </row>
    <row r="510" spans="38:49" ht="13.5">
      <c r="AL510" s="108"/>
      <c r="AM510" s="108"/>
      <c r="AN510" s="108"/>
      <c r="AO510" s="108"/>
      <c r="AP510" s="108"/>
      <c r="AQ510" s="108"/>
      <c r="AR510" s="108"/>
      <c r="AS510" s="108"/>
      <c r="AT510" s="108"/>
      <c r="AU510" s="108"/>
      <c r="AV510" s="108"/>
      <c r="AW510" s="108"/>
    </row>
    <row r="511" spans="38:49" ht="13.5">
      <c r="AL511" s="108"/>
      <c r="AM511" s="108"/>
      <c r="AN511" s="108"/>
      <c r="AO511" s="108"/>
      <c r="AP511" s="108"/>
      <c r="AQ511" s="108"/>
      <c r="AR511" s="108"/>
      <c r="AS511" s="108"/>
      <c r="AT511" s="108"/>
      <c r="AU511" s="108"/>
      <c r="AV511" s="108"/>
      <c r="AW511" s="108"/>
    </row>
    <row r="512" spans="38:49" ht="13.5">
      <c r="AL512" s="108"/>
      <c r="AM512" s="108"/>
      <c r="AN512" s="108"/>
      <c r="AO512" s="108"/>
      <c r="AP512" s="108"/>
      <c r="AQ512" s="108"/>
      <c r="AR512" s="108"/>
      <c r="AS512" s="108"/>
      <c r="AT512" s="108"/>
      <c r="AU512" s="108"/>
      <c r="AV512" s="108"/>
      <c r="AW512" s="108"/>
    </row>
    <row r="513" spans="38:49" ht="13.5">
      <c r="AL513" s="108"/>
      <c r="AM513" s="108"/>
      <c r="AN513" s="108"/>
      <c r="AO513" s="108"/>
      <c r="AP513" s="108"/>
      <c r="AQ513" s="108"/>
      <c r="AR513" s="108"/>
      <c r="AS513" s="108"/>
      <c r="AT513" s="108"/>
      <c r="AU513" s="108"/>
      <c r="AV513" s="108"/>
      <c r="AW513" s="108"/>
    </row>
    <row r="514" spans="38:49" ht="13.5">
      <c r="AL514" s="108"/>
      <c r="AM514" s="108"/>
      <c r="AN514" s="108"/>
      <c r="AO514" s="108"/>
      <c r="AP514" s="108"/>
      <c r="AQ514" s="108"/>
      <c r="AR514" s="108"/>
      <c r="AS514" s="108"/>
      <c r="AT514" s="108"/>
      <c r="AU514" s="108"/>
      <c r="AV514" s="108"/>
      <c r="AW514" s="108"/>
    </row>
    <row r="515" spans="38:49" ht="13.5">
      <c r="AL515" s="108"/>
      <c r="AM515" s="108"/>
      <c r="AN515" s="108"/>
      <c r="AO515" s="108"/>
      <c r="AP515" s="108"/>
      <c r="AQ515" s="108"/>
      <c r="AR515" s="108"/>
      <c r="AS515" s="108"/>
      <c r="AT515" s="108"/>
      <c r="AU515" s="108"/>
      <c r="AV515" s="108"/>
      <c r="AW515" s="108"/>
    </row>
    <row r="516" spans="38:49" ht="13.5">
      <c r="AL516" s="108"/>
      <c r="AM516" s="108"/>
      <c r="AN516" s="108"/>
      <c r="AO516" s="108"/>
      <c r="AP516" s="108"/>
      <c r="AQ516" s="108"/>
      <c r="AR516" s="108"/>
      <c r="AS516" s="108"/>
      <c r="AT516" s="108"/>
      <c r="AU516" s="108"/>
      <c r="AV516" s="108"/>
      <c r="AW516" s="108"/>
    </row>
    <row r="517" spans="38:49" ht="13.5">
      <c r="AL517" s="108"/>
      <c r="AM517" s="108"/>
      <c r="AN517" s="108"/>
      <c r="AO517" s="108"/>
      <c r="AP517" s="108"/>
      <c r="AQ517" s="108"/>
      <c r="AR517" s="108"/>
      <c r="AS517" s="108"/>
      <c r="AT517" s="108"/>
      <c r="AU517" s="108"/>
      <c r="AV517" s="108"/>
      <c r="AW517" s="108"/>
    </row>
    <row r="518" spans="38:49" ht="13.5">
      <c r="AL518" s="108"/>
      <c r="AM518" s="108"/>
      <c r="AN518" s="108"/>
      <c r="AO518" s="108"/>
      <c r="AP518" s="108"/>
      <c r="AQ518" s="108"/>
      <c r="AR518" s="108"/>
      <c r="AS518" s="108"/>
      <c r="AT518" s="108"/>
      <c r="AU518" s="108"/>
      <c r="AV518" s="108"/>
      <c r="AW518" s="108"/>
    </row>
    <row r="519" spans="38:49" ht="13.5">
      <c r="AL519" s="108"/>
      <c r="AM519" s="108"/>
      <c r="AN519" s="108"/>
      <c r="AO519" s="108"/>
      <c r="AP519" s="108"/>
      <c r="AQ519" s="108"/>
      <c r="AR519" s="108"/>
      <c r="AS519" s="108"/>
      <c r="AT519" s="108"/>
      <c r="AU519" s="108"/>
      <c r="AV519" s="108"/>
      <c r="AW519" s="108"/>
    </row>
    <row r="520" spans="38:49" ht="13.5">
      <c r="AL520" s="108"/>
      <c r="AM520" s="108"/>
      <c r="AN520" s="108"/>
      <c r="AO520" s="108"/>
      <c r="AP520" s="108"/>
      <c r="AQ520" s="108"/>
      <c r="AR520" s="108"/>
      <c r="AS520" s="108"/>
      <c r="AT520" s="108"/>
      <c r="AU520" s="108"/>
      <c r="AV520" s="108"/>
      <c r="AW520" s="108"/>
    </row>
    <row r="521" spans="38:49" ht="13.5">
      <c r="AL521" s="108"/>
      <c r="AM521" s="108"/>
      <c r="AN521" s="108"/>
      <c r="AO521" s="108"/>
      <c r="AP521" s="108"/>
      <c r="AQ521" s="108"/>
      <c r="AR521" s="108"/>
      <c r="AS521" s="108"/>
      <c r="AT521" s="108"/>
      <c r="AU521" s="108"/>
      <c r="AV521" s="108"/>
      <c r="AW521" s="108"/>
    </row>
    <row r="522" spans="38:49" ht="13.5">
      <c r="AL522" s="108"/>
      <c r="AM522" s="108"/>
      <c r="AN522" s="108"/>
      <c r="AO522" s="108"/>
      <c r="AP522" s="108"/>
      <c r="AQ522" s="108"/>
      <c r="AR522" s="108"/>
      <c r="AS522" s="108"/>
      <c r="AT522" s="108"/>
      <c r="AU522" s="108"/>
      <c r="AV522" s="108"/>
      <c r="AW522" s="108"/>
    </row>
    <row r="523" spans="38:49" ht="13.5">
      <c r="AL523" s="108"/>
      <c r="AM523" s="108"/>
      <c r="AN523" s="108"/>
      <c r="AO523" s="108"/>
      <c r="AP523" s="108"/>
      <c r="AQ523" s="108"/>
      <c r="AR523" s="108"/>
      <c r="AS523" s="108"/>
      <c r="AT523" s="108"/>
      <c r="AU523" s="108"/>
      <c r="AV523" s="108"/>
      <c r="AW523" s="108"/>
    </row>
    <row r="524" spans="1:49" ht="13.5">
      <c r="A524" s="108"/>
      <c r="C524" s="108"/>
      <c r="E524" s="108"/>
      <c r="G524" s="108"/>
      <c r="I524" s="108"/>
      <c r="K524" s="108"/>
      <c r="M524" s="108"/>
      <c r="O524" s="108"/>
      <c r="Q524" s="108"/>
      <c r="S524" s="108"/>
      <c r="U524" s="108"/>
      <c r="W524" s="108"/>
      <c r="Y524" s="108"/>
      <c r="AA524" s="108"/>
      <c r="AC524" s="108"/>
      <c r="AE524" s="108"/>
      <c r="AL524" s="108"/>
      <c r="AM524" s="108"/>
      <c r="AN524" s="108"/>
      <c r="AO524" s="108"/>
      <c r="AP524" s="108"/>
      <c r="AQ524" s="108"/>
      <c r="AR524" s="108"/>
      <c r="AS524" s="108"/>
      <c r="AT524" s="108"/>
      <c r="AU524" s="108"/>
      <c r="AV524" s="108"/>
      <c r="AW524" s="108"/>
    </row>
    <row r="525" spans="1:49" ht="13.5">
      <c r="A525" s="108"/>
      <c r="C525" s="108"/>
      <c r="E525" s="108"/>
      <c r="G525" s="108"/>
      <c r="I525" s="108"/>
      <c r="K525" s="108"/>
      <c r="M525" s="108"/>
      <c r="O525" s="108"/>
      <c r="Q525" s="108"/>
      <c r="S525" s="108"/>
      <c r="U525" s="108"/>
      <c r="W525" s="108"/>
      <c r="Y525" s="108"/>
      <c r="AA525" s="108"/>
      <c r="AC525" s="108"/>
      <c r="AE525" s="108"/>
      <c r="AL525" s="108"/>
      <c r="AM525" s="108"/>
      <c r="AN525" s="108"/>
      <c r="AO525" s="108"/>
      <c r="AP525" s="108"/>
      <c r="AQ525" s="108"/>
      <c r="AR525" s="108"/>
      <c r="AS525" s="108"/>
      <c r="AT525" s="108"/>
      <c r="AU525" s="108"/>
      <c r="AV525" s="108"/>
      <c r="AW525" s="108"/>
    </row>
    <row r="526" spans="1:49" ht="13.5">
      <c r="A526" s="108"/>
      <c r="C526" s="108"/>
      <c r="E526" s="108"/>
      <c r="G526" s="108"/>
      <c r="I526" s="108"/>
      <c r="K526" s="108"/>
      <c r="M526" s="108"/>
      <c r="O526" s="108"/>
      <c r="Q526" s="108"/>
      <c r="S526" s="108"/>
      <c r="U526" s="108"/>
      <c r="W526" s="108"/>
      <c r="Y526" s="108"/>
      <c r="AA526" s="108"/>
      <c r="AC526" s="108"/>
      <c r="AE526" s="108"/>
      <c r="AL526" s="108"/>
      <c r="AM526" s="108"/>
      <c r="AN526" s="108"/>
      <c r="AO526" s="108"/>
      <c r="AP526" s="108"/>
      <c r="AQ526" s="108"/>
      <c r="AR526" s="108"/>
      <c r="AS526" s="108"/>
      <c r="AT526" s="108"/>
      <c r="AU526" s="108"/>
      <c r="AV526" s="108"/>
      <c r="AW526" s="108"/>
    </row>
    <row r="527" spans="1:49" ht="13.5">
      <c r="A527" s="108"/>
      <c r="C527" s="108"/>
      <c r="E527" s="108"/>
      <c r="G527" s="108"/>
      <c r="I527" s="108"/>
      <c r="K527" s="108"/>
      <c r="M527" s="108"/>
      <c r="O527" s="108"/>
      <c r="Q527" s="108"/>
      <c r="S527" s="108"/>
      <c r="U527" s="108"/>
      <c r="W527" s="108"/>
      <c r="Y527" s="108"/>
      <c r="AA527" s="108"/>
      <c r="AC527" s="108"/>
      <c r="AE527" s="108"/>
      <c r="AL527" s="108"/>
      <c r="AM527" s="108"/>
      <c r="AN527" s="108"/>
      <c r="AO527" s="108"/>
      <c r="AP527" s="108"/>
      <c r="AQ527" s="108"/>
      <c r="AR527" s="108"/>
      <c r="AS527" s="108"/>
      <c r="AT527" s="108"/>
      <c r="AU527" s="108"/>
      <c r="AV527" s="108"/>
      <c r="AW527" s="108"/>
    </row>
    <row r="528" spans="1:49" ht="13.5">
      <c r="A528" s="108"/>
      <c r="C528" s="108"/>
      <c r="E528" s="108"/>
      <c r="G528" s="108"/>
      <c r="I528" s="108"/>
      <c r="K528" s="108"/>
      <c r="M528" s="108"/>
      <c r="O528" s="108"/>
      <c r="Q528" s="108"/>
      <c r="S528" s="108"/>
      <c r="U528" s="108"/>
      <c r="W528" s="108"/>
      <c r="Y528" s="108"/>
      <c r="AA528" s="108"/>
      <c r="AC528" s="108"/>
      <c r="AE528" s="108"/>
      <c r="AL528" s="108"/>
      <c r="AM528" s="108"/>
      <c r="AN528" s="108"/>
      <c r="AO528" s="108"/>
      <c r="AP528" s="108"/>
      <c r="AQ528" s="108"/>
      <c r="AR528" s="108"/>
      <c r="AS528" s="108"/>
      <c r="AT528" s="108"/>
      <c r="AU528" s="108"/>
      <c r="AV528" s="108"/>
      <c r="AW528" s="108"/>
    </row>
    <row r="529" spans="1:49" ht="13.5">
      <c r="A529" s="108"/>
      <c r="C529" s="108"/>
      <c r="E529" s="108"/>
      <c r="G529" s="108"/>
      <c r="I529" s="108"/>
      <c r="K529" s="108"/>
      <c r="M529" s="108"/>
      <c r="O529" s="108"/>
      <c r="Q529" s="108"/>
      <c r="S529" s="108"/>
      <c r="U529" s="108"/>
      <c r="W529" s="108"/>
      <c r="Y529" s="108"/>
      <c r="AA529" s="108"/>
      <c r="AC529" s="108"/>
      <c r="AE529" s="108"/>
      <c r="AL529" s="108"/>
      <c r="AM529" s="108"/>
      <c r="AN529" s="108"/>
      <c r="AO529" s="108"/>
      <c r="AP529" s="108"/>
      <c r="AQ529" s="108"/>
      <c r="AR529" s="108"/>
      <c r="AS529" s="108"/>
      <c r="AT529" s="108"/>
      <c r="AU529" s="108"/>
      <c r="AV529" s="108"/>
      <c r="AW529" s="108"/>
    </row>
    <row r="530" spans="1:49" ht="13.5">
      <c r="A530" s="108"/>
      <c r="C530" s="108"/>
      <c r="E530" s="108"/>
      <c r="G530" s="108"/>
      <c r="I530" s="108"/>
      <c r="K530" s="108"/>
      <c r="M530" s="108"/>
      <c r="O530" s="108"/>
      <c r="Q530" s="108"/>
      <c r="S530" s="108"/>
      <c r="U530" s="108"/>
      <c r="W530" s="108"/>
      <c r="Y530" s="108"/>
      <c r="AA530" s="108"/>
      <c r="AC530" s="108"/>
      <c r="AE530" s="108"/>
      <c r="AL530" s="108"/>
      <c r="AM530" s="108"/>
      <c r="AN530" s="108"/>
      <c r="AO530" s="108"/>
      <c r="AP530" s="108"/>
      <c r="AQ530" s="108"/>
      <c r="AR530" s="108"/>
      <c r="AS530" s="108"/>
      <c r="AT530" s="108"/>
      <c r="AU530" s="108"/>
      <c r="AV530" s="108"/>
      <c r="AW530" s="108"/>
    </row>
    <row r="531" spans="1:49" ht="13.5">
      <c r="A531" s="108"/>
      <c r="C531" s="108"/>
      <c r="E531" s="108"/>
      <c r="G531" s="108"/>
      <c r="I531" s="108"/>
      <c r="K531" s="108"/>
      <c r="M531" s="108"/>
      <c r="O531" s="108"/>
      <c r="Q531" s="108"/>
      <c r="S531" s="108"/>
      <c r="U531" s="108"/>
      <c r="W531" s="108"/>
      <c r="Y531" s="108"/>
      <c r="AA531" s="108"/>
      <c r="AC531" s="108"/>
      <c r="AE531" s="108"/>
      <c r="AL531" s="108"/>
      <c r="AM531" s="108"/>
      <c r="AN531" s="108"/>
      <c r="AO531" s="108"/>
      <c r="AP531" s="108"/>
      <c r="AQ531" s="108"/>
      <c r="AR531" s="108"/>
      <c r="AS531" s="108"/>
      <c r="AT531" s="108"/>
      <c r="AU531" s="108"/>
      <c r="AV531" s="108"/>
      <c r="AW531" s="108"/>
    </row>
    <row r="532" spans="1:49" ht="13.5">
      <c r="A532" s="108"/>
      <c r="C532" s="108"/>
      <c r="E532" s="108"/>
      <c r="G532" s="108"/>
      <c r="I532" s="108"/>
      <c r="K532" s="108"/>
      <c r="M532" s="108"/>
      <c r="O532" s="108"/>
      <c r="Q532" s="108"/>
      <c r="S532" s="108"/>
      <c r="U532" s="108"/>
      <c r="W532" s="108"/>
      <c r="Y532" s="108"/>
      <c r="AA532" s="108"/>
      <c r="AC532" s="108"/>
      <c r="AE532" s="108"/>
      <c r="AL532" s="108"/>
      <c r="AM532" s="108"/>
      <c r="AN532" s="108"/>
      <c r="AO532" s="108"/>
      <c r="AP532" s="108"/>
      <c r="AQ532" s="108"/>
      <c r="AR532" s="108"/>
      <c r="AS532" s="108"/>
      <c r="AT532" s="108"/>
      <c r="AU532" s="108"/>
      <c r="AV532" s="108"/>
      <c r="AW532" s="108"/>
    </row>
    <row r="533" spans="1:49" ht="13.5">
      <c r="A533" s="108"/>
      <c r="C533" s="108"/>
      <c r="E533" s="108"/>
      <c r="G533" s="108"/>
      <c r="I533" s="108"/>
      <c r="K533" s="108"/>
      <c r="M533" s="108"/>
      <c r="O533" s="108"/>
      <c r="Q533" s="108"/>
      <c r="S533" s="108"/>
      <c r="U533" s="108"/>
      <c r="W533" s="108"/>
      <c r="Y533" s="108"/>
      <c r="AA533" s="108"/>
      <c r="AC533" s="108"/>
      <c r="AE533" s="108"/>
      <c r="AL533" s="108"/>
      <c r="AM533" s="108"/>
      <c r="AN533" s="108"/>
      <c r="AO533" s="108"/>
      <c r="AP533" s="108"/>
      <c r="AQ533" s="108"/>
      <c r="AR533" s="108"/>
      <c r="AS533" s="108"/>
      <c r="AT533" s="108"/>
      <c r="AU533" s="108"/>
      <c r="AV533" s="108"/>
      <c r="AW533" s="108"/>
    </row>
    <row r="534" spans="1:49" ht="13.5">
      <c r="A534" s="108"/>
      <c r="C534" s="108"/>
      <c r="E534" s="108"/>
      <c r="G534" s="108"/>
      <c r="I534" s="108"/>
      <c r="K534" s="108"/>
      <c r="M534" s="108"/>
      <c r="O534" s="108"/>
      <c r="Q534" s="108"/>
      <c r="S534" s="108"/>
      <c r="U534" s="108"/>
      <c r="W534" s="108"/>
      <c r="Y534" s="108"/>
      <c r="AA534" s="108"/>
      <c r="AC534" s="108"/>
      <c r="AE534" s="108"/>
      <c r="AL534" s="108"/>
      <c r="AM534" s="108"/>
      <c r="AN534" s="108"/>
      <c r="AO534" s="108"/>
      <c r="AP534" s="108"/>
      <c r="AQ534" s="108"/>
      <c r="AR534" s="108"/>
      <c r="AS534" s="108"/>
      <c r="AT534" s="108"/>
      <c r="AU534" s="108"/>
      <c r="AV534" s="108"/>
      <c r="AW534" s="108"/>
    </row>
    <row r="535" spans="1:49" ht="13.5">
      <c r="A535" s="108"/>
      <c r="C535" s="108"/>
      <c r="E535" s="108"/>
      <c r="G535" s="108"/>
      <c r="I535" s="108"/>
      <c r="K535" s="108"/>
      <c r="M535" s="108"/>
      <c r="O535" s="108"/>
      <c r="Q535" s="108"/>
      <c r="S535" s="108"/>
      <c r="U535" s="108"/>
      <c r="W535" s="108"/>
      <c r="Y535" s="108"/>
      <c r="AA535" s="108"/>
      <c r="AC535" s="108"/>
      <c r="AE535" s="108"/>
      <c r="AL535" s="108"/>
      <c r="AM535" s="108"/>
      <c r="AN535" s="108"/>
      <c r="AO535" s="108"/>
      <c r="AP535" s="108"/>
      <c r="AQ535" s="108"/>
      <c r="AR535" s="108"/>
      <c r="AS535" s="108"/>
      <c r="AT535" s="108"/>
      <c r="AU535" s="108"/>
      <c r="AV535" s="108"/>
      <c r="AW535" s="108"/>
    </row>
    <row r="536" spans="1:49" ht="13.5">
      <c r="A536" s="108"/>
      <c r="C536" s="108"/>
      <c r="E536" s="108"/>
      <c r="G536" s="108"/>
      <c r="I536" s="108"/>
      <c r="K536" s="108"/>
      <c r="M536" s="108"/>
      <c r="O536" s="108"/>
      <c r="Q536" s="108"/>
      <c r="S536" s="108"/>
      <c r="U536" s="108"/>
      <c r="W536" s="108"/>
      <c r="Y536" s="108"/>
      <c r="AA536" s="108"/>
      <c r="AC536" s="108"/>
      <c r="AE536" s="108"/>
      <c r="AL536" s="108"/>
      <c r="AM536" s="108"/>
      <c r="AN536" s="108"/>
      <c r="AO536" s="108"/>
      <c r="AP536" s="108"/>
      <c r="AQ536" s="108"/>
      <c r="AR536" s="108"/>
      <c r="AS536" s="108"/>
      <c r="AT536" s="108"/>
      <c r="AU536" s="108"/>
      <c r="AV536" s="108"/>
      <c r="AW536" s="108"/>
    </row>
    <row r="537" spans="1:49" ht="13.5">
      <c r="A537" s="108"/>
      <c r="C537" s="108"/>
      <c r="E537" s="108"/>
      <c r="G537" s="108"/>
      <c r="I537" s="108"/>
      <c r="K537" s="108"/>
      <c r="M537" s="108"/>
      <c r="O537" s="108"/>
      <c r="Q537" s="108"/>
      <c r="S537" s="108"/>
      <c r="U537" s="108"/>
      <c r="W537" s="108"/>
      <c r="Y537" s="108"/>
      <c r="AA537" s="108"/>
      <c r="AC537" s="108"/>
      <c r="AE537" s="108"/>
      <c r="AL537" s="108"/>
      <c r="AM537" s="108"/>
      <c r="AN537" s="108"/>
      <c r="AO537" s="108"/>
      <c r="AP537" s="108"/>
      <c r="AQ537" s="108"/>
      <c r="AR537" s="108"/>
      <c r="AS537" s="108"/>
      <c r="AT537" s="108"/>
      <c r="AU537" s="108"/>
      <c r="AV537" s="108"/>
      <c r="AW537" s="108"/>
    </row>
    <row r="538" spans="1:49" ht="13.5">
      <c r="A538" s="108"/>
      <c r="C538" s="108"/>
      <c r="E538" s="108"/>
      <c r="G538" s="108"/>
      <c r="I538" s="108"/>
      <c r="K538" s="108"/>
      <c r="M538" s="108"/>
      <c r="O538" s="108"/>
      <c r="Q538" s="108"/>
      <c r="S538" s="108"/>
      <c r="U538" s="108"/>
      <c r="W538" s="108"/>
      <c r="Y538" s="108"/>
      <c r="AA538" s="108"/>
      <c r="AC538" s="108"/>
      <c r="AE538" s="108"/>
      <c r="AL538" s="108"/>
      <c r="AM538" s="108"/>
      <c r="AN538" s="108"/>
      <c r="AO538" s="108"/>
      <c r="AP538" s="108"/>
      <c r="AQ538" s="108"/>
      <c r="AR538" s="108"/>
      <c r="AS538" s="108"/>
      <c r="AT538" s="108"/>
      <c r="AU538" s="108"/>
      <c r="AV538" s="108"/>
      <c r="AW538" s="108"/>
    </row>
    <row r="539" spans="1:49" ht="13.5">
      <c r="A539" s="108"/>
      <c r="C539" s="108"/>
      <c r="E539" s="108"/>
      <c r="G539" s="108"/>
      <c r="I539" s="108"/>
      <c r="K539" s="108"/>
      <c r="M539" s="108"/>
      <c r="O539" s="108"/>
      <c r="Q539" s="108"/>
      <c r="S539" s="108"/>
      <c r="U539" s="108"/>
      <c r="W539" s="108"/>
      <c r="Y539" s="108"/>
      <c r="AA539" s="108"/>
      <c r="AC539" s="108"/>
      <c r="AE539" s="108"/>
      <c r="AL539" s="108"/>
      <c r="AM539" s="108"/>
      <c r="AN539" s="108"/>
      <c r="AO539" s="108"/>
      <c r="AP539" s="108"/>
      <c r="AQ539" s="108"/>
      <c r="AR539" s="108"/>
      <c r="AS539" s="108"/>
      <c r="AT539" s="108"/>
      <c r="AU539" s="108"/>
      <c r="AV539" s="108"/>
      <c r="AW539" s="108"/>
    </row>
    <row r="540" spans="1:49" ht="13.5">
      <c r="A540" s="108"/>
      <c r="C540" s="108"/>
      <c r="E540" s="108"/>
      <c r="G540" s="108"/>
      <c r="I540" s="108"/>
      <c r="K540" s="108"/>
      <c r="M540" s="108"/>
      <c r="O540" s="108"/>
      <c r="Q540" s="108"/>
      <c r="S540" s="108"/>
      <c r="U540" s="108"/>
      <c r="W540" s="108"/>
      <c r="Y540" s="108"/>
      <c r="AA540" s="108"/>
      <c r="AC540" s="108"/>
      <c r="AE540" s="108"/>
      <c r="AL540" s="108"/>
      <c r="AM540" s="108"/>
      <c r="AN540" s="108"/>
      <c r="AO540" s="108"/>
      <c r="AP540" s="108"/>
      <c r="AQ540" s="108"/>
      <c r="AR540" s="108"/>
      <c r="AS540" s="108"/>
      <c r="AT540" s="108"/>
      <c r="AU540" s="108"/>
      <c r="AV540" s="108"/>
      <c r="AW540" s="108"/>
    </row>
    <row r="541" spans="1:49" ht="13.5">
      <c r="A541" s="108"/>
      <c r="C541" s="108"/>
      <c r="E541" s="108"/>
      <c r="G541" s="108"/>
      <c r="I541" s="108"/>
      <c r="K541" s="108"/>
      <c r="M541" s="108"/>
      <c r="O541" s="108"/>
      <c r="Q541" s="108"/>
      <c r="S541" s="108"/>
      <c r="U541" s="108"/>
      <c r="W541" s="108"/>
      <c r="Y541" s="108"/>
      <c r="AA541" s="108"/>
      <c r="AC541" s="108"/>
      <c r="AE541" s="108"/>
      <c r="AL541" s="108"/>
      <c r="AM541" s="108"/>
      <c r="AN541" s="108"/>
      <c r="AO541" s="108"/>
      <c r="AP541" s="108"/>
      <c r="AQ541" s="108"/>
      <c r="AR541" s="108"/>
      <c r="AS541" s="108"/>
      <c r="AT541" s="108"/>
      <c r="AU541" s="108"/>
      <c r="AV541" s="108"/>
      <c r="AW541" s="108"/>
    </row>
    <row r="542" spans="1:49" ht="13.5">
      <c r="A542" s="108"/>
      <c r="C542" s="108"/>
      <c r="E542" s="108"/>
      <c r="G542" s="108"/>
      <c r="I542" s="108"/>
      <c r="K542" s="108"/>
      <c r="M542" s="108"/>
      <c r="O542" s="108"/>
      <c r="Q542" s="108"/>
      <c r="S542" s="108"/>
      <c r="U542" s="108"/>
      <c r="W542" s="108"/>
      <c r="Y542" s="108"/>
      <c r="AA542" s="108"/>
      <c r="AC542" s="108"/>
      <c r="AE542" s="108"/>
      <c r="AL542" s="108"/>
      <c r="AM542" s="108"/>
      <c r="AN542" s="108"/>
      <c r="AO542" s="108"/>
      <c r="AP542" s="108"/>
      <c r="AQ542" s="108"/>
      <c r="AR542" s="108"/>
      <c r="AS542" s="108"/>
      <c r="AT542" s="108"/>
      <c r="AU542" s="108"/>
      <c r="AV542" s="108"/>
      <c r="AW542" s="108"/>
    </row>
    <row r="543" spans="1:49" ht="13.5">
      <c r="A543" s="108"/>
      <c r="C543" s="108"/>
      <c r="E543" s="108"/>
      <c r="G543" s="108"/>
      <c r="I543" s="108"/>
      <c r="K543" s="108"/>
      <c r="M543" s="108"/>
      <c r="O543" s="108"/>
      <c r="Q543" s="108"/>
      <c r="S543" s="108"/>
      <c r="U543" s="108"/>
      <c r="W543" s="108"/>
      <c r="Y543" s="108"/>
      <c r="AA543" s="108"/>
      <c r="AC543" s="108"/>
      <c r="AE543" s="108"/>
      <c r="AL543" s="108"/>
      <c r="AM543" s="108"/>
      <c r="AN543" s="108"/>
      <c r="AO543" s="108"/>
      <c r="AP543" s="108"/>
      <c r="AQ543" s="108"/>
      <c r="AR543" s="108"/>
      <c r="AS543" s="108"/>
      <c r="AT543" s="108"/>
      <c r="AU543" s="108"/>
      <c r="AV543" s="108"/>
      <c r="AW543" s="108"/>
    </row>
    <row r="544" spans="1:49" ht="13.5">
      <c r="A544" s="108"/>
      <c r="C544" s="108"/>
      <c r="E544" s="108"/>
      <c r="G544" s="108"/>
      <c r="I544" s="108"/>
      <c r="K544" s="108"/>
      <c r="M544" s="108"/>
      <c r="O544" s="108"/>
      <c r="Q544" s="108"/>
      <c r="S544" s="108"/>
      <c r="U544" s="108"/>
      <c r="W544" s="108"/>
      <c r="Y544" s="108"/>
      <c r="AA544" s="108"/>
      <c r="AC544" s="108"/>
      <c r="AE544" s="108"/>
      <c r="AL544" s="108"/>
      <c r="AM544" s="108"/>
      <c r="AN544" s="108"/>
      <c r="AO544" s="108"/>
      <c r="AP544" s="108"/>
      <c r="AQ544" s="108"/>
      <c r="AR544" s="108"/>
      <c r="AS544" s="108"/>
      <c r="AT544" s="108"/>
      <c r="AU544" s="108"/>
      <c r="AV544" s="108"/>
      <c r="AW544" s="108"/>
    </row>
    <row r="545" spans="1:49" ht="13.5">
      <c r="A545" s="108"/>
      <c r="C545" s="108"/>
      <c r="E545" s="108"/>
      <c r="G545" s="108"/>
      <c r="I545" s="108"/>
      <c r="K545" s="108"/>
      <c r="M545" s="108"/>
      <c r="O545" s="108"/>
      <c r="Q545" s="108"/>
      <c r="S545" s="108"/>
      <c r="U545" s="108"/>
      <c r="W545" s="108"/>
      <c r="Y545" s="108"/>
      <c r="AA545" s="108"/>
      <c r="AC545" s="108"/>
      <c r="AE545" s="108"/>
      <c r="AL545" s="108"/>
      <c r="AM545" s="108"/>
      <c r="AN545" s="108"/>
      <c r="AO545" s="108"/>
      <c r="AP545" s="108"/>
      <c r="AQ545" s="108"/>
      <c r="AR545" s="108"/>
      <c r="AS545" s="108"/>
      <c r="AT545" s="108"/>
      <c r="AU545" s="108"/>
      <c r="AV545" s="108"/>
      <c r="AW545" s="108"/>
    </row>
    <row r="546" spans="1:49" ht="13.5">
      <c r="A546" s="108"/>
      <c r="C546" s="108"/>
      <c r="E546" s="108"/>
      <c r="G546" s="108"/>
      <c r="I546" s="108"/>
      <c r="K546" s="108"/>
      <c r="M546" s="108"/>
      <c r="O546" s="108"/>
      <c r="Q546" s="108"/>
      <c r="S546" s="108"/>
      <c r="U546" s="108"/>
      <c r="W546" s="108"/>
      <c r="Y546" s="108"/>
      <c r="AA546" s="108"/>
      <c r="AC546" s="108"/>
      <c r="AE546" s="108"/>
      <c r="AL546" s="108"/>
      <c r="AM546" s="108"/>
      <c r="AN546" s="108"/>
      <c r="AO546" s="108"/>
      <c r="AP546" s="108"/>
      <c r="AQ546" s="108"/>
      <c r="AR546" s="108"/>
      <c r="AS546" s="108"/>
      <c r="AT546" s="108"/>
      <c r="AU546" s="108"/>
      <c r="AV546" s="108"/>
      <c r="AW546" s="108"/>
    </row>
    <row r="547" spans="1:49" ht="13.5">
      <c r="A547" s="108"/>
      <c r="C547" s="108"/>
      <c r="E547" s="108"/>
      <c r="G547" s="108"/>
      <c r="I547" s="108"/>
      <c r="K547" s="108"/>
      <c r="M547" s="108"/>
      <c r="O547" s="108"/>
      <c r="Q547" s="108"/>
      <c r="S547" s="108"/>
      <c r="U547" s="108"/>
      <c r="W547" s="108"/>
      <c r="Y547" s="108"/>
      <c r="AA547" s="108"/>
      <c r="AC547" s="108"/>
      <c r="AE547" s="108"/>
      <c r="AL547" s="108"/>
      <c r="AM547" s="108"/>
      <c r="AN547" s="108"/>
      <c r="AO547" s="108"/>
      <c r="AP547" s="108"/>
      <c r="AQ547" s="108"/>
      <c r="AR547" s="108"/>
      <c r="AS547" s="108"/>
      <c r="AT547" s="108"/>
      <c r="AU547" s="108"/>
      <c r="AV547" s="108"/>
      <c r="AW547" s="108"/>
    </row>
    <row r="548" spans="1:49" ht="13.5">
      <c r="A548" s="108"/>
      <c r="C548" s="108"/>
      <c r="E548" s="108"/>
      <c r="G548" s="108"/>
      <c r="I548" s="108"/>
      <c r="K548" s="108"/>
      <c r="M548" s="108"/>
      <c r="O548" s="108"/>
      <c r="Q548" s="108"/>
      <c r="S548" s="108"/>
      <c r="U548" s="108"/>
      <c r="W548" s="108"/>
      <c r="Y548" s="108"/>
      <c r="AA548" s="108"/>
      <c r="AC548" s="108"/>
      <c r="AE548" s="108"/>
      <c r="AL548" s="108"/>
      <c r="AM548" s="108"/>
      <c r="AN548" s="108"/>
      <c r="AO548" s="108"/>
      <c r="AP548" s="108"/>
      <c r="AQ548" s="108"/>
      <c r="AR548" s="108"/>
      <c r="AS548" s="108"/>
      <c r="AT548" s="108"/>
      <c r="AU548" s="108"/>
      <c r="AV548" s="108"/>
      <c r="AW548" s="108"/>
    </row>
    <row r="549" spans="1:49" ht="13.5">
      <c r="A549" s="108"/>
      <c r="C549" s="108"/>
      <c r="E549" s="108"/>
      <c r="G549" s="108"/>
      <c r="I549" s="108"/>
      <c r="K549" s="108"/>
      <c r="M549" s="108"/>
      <c r="O549" s="108"/>
      <c r="Q549" s="108"/>
      <c r="S549" s="108"/>
      <c r="U549" s="108"/>
      <c r="W549" s="108"/>
      <c r="Y549" s="108"/>
      <c r="AA549" s="108"/>
      <c r="AC549" s="108"/>
      <c r="AE549" s="108"/>
      <c r="AL549" s="108"/>
      <c r="AM549" s="108"/>
      <c r="AN549" s="108"/>
      <c r="AO549" s="108"/>
      <c r="AP549" s="108"/>
      <c r="AQ549" s="108"/>
      <c r="AR549" s="108"/>
      <c r="AS549" s="108"/>
      <c r="AT549" s="108"/>
      <c r="AU549" s="108"/>
      <c r="AV549" s="108"/>
      <c r="AW549" s="108"/>
    </row>
    <row r="550" spans="1:49" ht="13.5">
      <c r="A550" s="108"/>
      <c r="C550" s="108"/>
      <c r="E550" s="108"/>
      <c r="G550" s="108"/>
      <c r="I550" s="108"/>
      <c r="K550" s="108"/>
      <c r="M550" s="108"/>
      <c r="O550" s="108"/>
      <c r="Q550" s="108"/>
      <c r="S550" s="108"/>
      <c r="U550" s="108"/>
      <c r="W550" s="108"/>
      <c r="Y550" s="108"/>
      <c r="AA550" s="108"/>
      <c r="AC550" s="108"/>
      <c r="AE550" s="108"/>
      <c r="AL550" s="108"/>
      <c r="AM550" s="108"/>
      <c r="AN550" s="108"/>
      <c r="AO550" s="108"/>
      <c r="AP550" s="108"/>
      <c r="AQ550" s="108"/>
      <c r="AR550" s="108"/>
      <c r="AS550" s="108"/>
      <c r="AT550" s="108"/>
      <c r="AU550" s="108"/>
      <c r="AV550" s="108"/>
      <c r="AW550" s="108"/>
    </row>
    <row r="551" spans="1:49" ht="13.5">
      <c r="A551" s="108"/>
      <c r="C551" s="108"/>
      <c r="E551" s="108"/>
      <c r="G551" s="108"/>
      <c r="I551" s="108"/>
      <c r="K551" s="108"/>
      <c r="M551" s="108"/>
      <c r="O551" s="108"/>
      <c r="Q551" s="108"/>
      <c r="S551" s="108"/>
      <c r="U551" s="108"/>
      <c r="W551" s="108"/>
      <c r="Y551" s="108"/>
      <c r="AA551" s="108"/>
      <c r="AC551" s="108"/>
      <c r="AE551" s="108"/>
      <c r="AL551" s="108"/>
      <c r="AM551" s="108"/>
      <c r="AN551" s="108"/>
      <c r="AO551" s="108"/>
      <c r="AP551" s="108"/>
      <c r="AQ551" s="108"/>
      <c r="AR551" s="108"/>
      <c r="AS551" s="108"/>
      <c r="AT551" s="108"/>
      <c r="AU551" s="108"/>
      <c r="AV551" s="108"/>
      <c r="AW551" s="108"/>
    </row>
    <row r="552" spans="1:49" ht="13.5">
      <c r="A552" s="108"/>
      <c r="C552" s="108"/>
      <c r="E552" s="108"/>
      <c r="G552" s="108"/>
      <c r="I552" s="108"/>
      <c r="K552" s="108"/>
      <c r="M552" s="108"/>
      <c r="O552" s="108"/>
      <c r="Q552" s="108"/>
      <c r="S552" s="108"/>
      <c r="U552" s="108"/>
      <c r="W552" s="108"/>
      <c r="Y552" s="108"/>
      <c r="AA552" s="108"/>
      <c r="AC552" s="108"/>
      <c r="AE552" s="108"/>
      <c r="AL552" s="108"/>
      <c r="AM552" s="108"/>
      <c r="AN552" s="108"/>
      <c r="AO552" s="108"/>
      <c r="AP552" s="108"/>
      <c r="AQ552" s="108"/>
      <c r="AR552" s="108"/>
      <c r="AS552" s="108"/>
      <c r="AT552" s="108"/>
      <c r="AU552" s="108"/>
      <c r="AV552" s="108"/>
      <c r="AW552" s="108"/>
    </row>
    <row r="553" spans="1:49" ht="13.5">
      <c r="A553" s="108"/>
      <c r="C553" s="108"/>
      <c r="E553" s="108"/>
      <c r="G553" s="108"/>
      <c r="I553" s="108"/>
      <c r="K553" s="108"/>
      <c r="M553" s="108"/>
      <c r="O553" s="108"/>
      <c r="Q553" s="108"/>
      <c r="S553" s="108"/>
      <c r="U553" s="108"/>
      <c r="W553" s="108"/>
      <c r="Y553" s="108"/>
      <c r="AA553" s="108"/>
      <c r="AC553" s="108"/>
      <c r="AE553" s="108"/>
      <c r="AL553" s="108"/>
      <c r="AM553" s="108"/>
      <c r="AN553" s="108"/>
      <c r="AO553" s="108"/>
      <c r="AP553" s="108"/>
      <c r="AQ553" s="108"/>
      <c r="AR553" s="108"/>
      <c r="AS553" s="108"/>
      <c r="AT553" s="108"/>
      <c r="AU553" s="108"/>
      <c r="AV553" s="108"/>
      <c r="AW553" s="108"/>
    </row>
    <row r="554" spans="1:49" ht="13.5">
      <c r="A554" s="108"/>
      <c r="C554" s="108"/>
      <c r="E554" s="108"/>
      <c r="G554" s="108"/>
      <c r="I554" s="108"/>
      <c r="K554" s="108"/>
      <c r="M554" s="108"/>
      <c r="O554" s="108"/>
      <c r="Q554" s="108"/>
      <c r="S554" s="108"/>
      <c r="U554" s="108"/>
      <c r="W554" s="108"/>
      <c r="Y554" s="108"/>
      <c r="AA554" s="108"/>
      <c r="AC554" s="108"/>
      <c r="AE554" s="108"/>
      <c r="AL554" s="108"/>
      <c r="AM554" s="108"/>
      <c r="AN554" s="108"/>
      <c r="AO554" s="108"/>
      <c r="AP554" s="108"/>
      <c r="AQ554" s="108"/>
      <c r="AR554" s="108"/>
      <c r="AS554" s="108"/>
      <c r="AT554" s="108"/>
      <c r="AU554" s="108"/>
      <c r="AV554" s="108"/>
      <c r="AW554" s="108"/>
    </row>
    <row r="555" spans="1:49" ht="17.25">
      <c r="A555" s="83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108"/>
      <c r="AF555" s="108"/>
      <c r="AG555" s="108"/>
      <c r="AH555" s="108"/>
      <c r="AI555" s="108"/>
      <c r="AJ555" s="108"/>
      <c r="AK555" s="108"/>
      <c r="AL555" s="108"/>
      <c r="AM555" s="108"/>
      <c r="AN555" s="108"/>
      <c r="AO555" s="108"/>
      <c r="AP555" s="108"/>
      <c r="AQ555" s="108"/>
      <c r="AR555" s="108"/>
      <c r="AS555" s="108"/>
      <c r="AT555" s="108"/>
      <c r="AU555" s="108"/>
      <c r="AV555" s="108"/>
      <c r="AW555" s="108"/>
    </row>
    <row r="556" spans="1:49" ht="17.25">
      <c r="A556" s="83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Q556" s="108"/>
      <c r="AR556" s="108"/>
      <c r="AS556" s="108"/>
      <c r="AT556" s="108"/>
      <c r="AU556" s="108"/>
      <c r="AV556" s="108"/>
      <c r="AW556" s="108"/>
    </row>
    <row r="557" spans="1:49" ht="17.25">
      <c r="A557" s="83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108"/>
      <c r="AF557" s="108"/>
      <c r="AG557" s="108"/>
      <c r="AH557" s="108"/>
      <c r="AI557" s="108"/>
      <c r="AJ557" s="108"/>
      <c r="AK557" s="108"/>
      <c r="AL557" s="108"/>
      <c r="AM557" s="108"/>
      <c r="AN557" s="108"/>
      <c r="AO557" s="108"/>
      <c r="AP557" s="108"/>
      <c r="AQ557" s="108"/>
      <c r="AR557" s="108"/>
      <c r="AS557" s="108"/>
      <c r="AT557" s="108"/>
      <c r="AU557" s="108"/>
      <c r="AV557" s="108"/>
      <c r="AW557" s="108"/>
    </row>
    <row r="558" spans="1:49" ht="17.25">
      <c r="A558" s="83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108"/>
      <c r="AF558" s="108"/>
      <c r="AG558" s="108"/>
      <c r="AH558" s="108"/>
      <c r="AI558" s="108"/>
      <c r="AJ558" s="108"/>
      <c r="AK558" s="108"/>
      <c r="AL558" s="108"/>
      <c r="AM558" s="108"/>
      <c r="AN558" s="108"/>
      <c r="AO558" s="108"/>
      <c r="AP558" s="108"/>
      <c r="AQ558" s="108"/>
      <c r="AR558" s="108"/>
      <c r="AS558" s="108"/>
      <c r="AT558" s="108"/>
      <c r="AU558" s="108"/>
      <c r="AV558" s="108"/>
      <c r="AW558" s="108"/>
    </row>
    <row r="559" spans="1:49" ht="17.25">
      <c r="A559" s="83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108"/>
      <c r="AF559" s="108"/>
      <c r="AG559" s="108"/>
      <c r="AH559" s="108"/>
      <c r="AI559" s="108"/>
      <c r="AJ559" s="108"/>
      <c r="AK559" s="108"/>
      <c r="AL559" s="108"/>
      <c r="AM559" s="108"/>
      <c r="AN559" s="108"/>
      <c r="AO559" s="108"/>
      <c r="AP559" s="108"/>
      <c r="AQ559" s="108"/>
      <c r="AR559" s="108"/>
      <c r="AS559" s="108"/>
      <c r="AT559" s="108"/>
      <c r="AU559" s="108"/>
      <c r="AV559" s="108"/>
      <c r="AW559" s="108"/>
    </row>
    <row r="560" spans="1:49" ht="17.25">
      <c r="A560" s="83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108"/>
      <c r="AF560" s="108"/>
      <c r="AG560" s="108"/>
      <c r="AH560" s="108"/>
      <c r="AI560" s="108"/>
      <c r="AJ560" s="108"/>
      <c r="AK560" s="108"/>
      <c r="AL560" s="108"/>
      <c r="AM560" s="108"/>
      <c r="AN560" s="108"/>
      <c r="AO560" s="108"/>
      <c r="AP560" s="108"/>
      <c r="AQ560" s="108"/>
      <c r="AR560" s="108"/>
      <c r="AS560" s="108"/>
      <c r="AT560" s="108"/>
      <c r="AU560" s="108"/>
      <c r="AV560" s="108"/>
      <c r="AW560" s="108"/>
    </row>
    <row r="561" spans="1:49" ht="17.25">
      <c r="A561" s="83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108"/>
      <c r="AF561" s="108"/>
      <c r="AG561" s="108"/>
      <c r="AH561" s="108"/>
      <c r="AI561" s="108"/>
      <c r="AJ561" s="108"/>
      <c r="AK561" s="108"/>
      <c r="AL561" s="108"/>
      <c r="AM561" s="108"/>
      <c r="AN561" s="108"/>
      <c r="AO561" s="108"/>
      <c r="AP561" s="108"/>
      <c r="AQ561" s="108"/>
      <c r="AR561" s="108"/>
      <c r="AS561" s="108"/>
      <c r="AT561" s="108"/>
      <c r="AU561" s="108"/>
      <c r="AV561" s="108"/>
      <c r="AW561" s="108"/>
    </row>
    <row r="562" spans="1:49" ht="17.25">
      <c r="A562" s="83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108"/>
      <c r="AF562" s="108"/>
      <c r="AG562" s="108"/>
      <c r="AH562" s="108"/>
      <c r="AI562" s="108"/>
      <c r="AJ562" s="108"/>
      <c r="AK562" s="108"/>
      <c r="AL562" s="108"/>
      <c r="AM562" s="108"/>
      <c r="AN562" s="108"/>
      <c r="AO562" s="108"/>
      <c r="AP562" s="108"/>
      <c r="AQ562" s="108"/>
      <c r="AR562" s="108"/>
      <c r="AS562" s="108"/>
      <c r="AT562" s="108"/>
      <c r="AU562" s="108"/>
      <c r="AV562" s="108"/>
      <c r="AW562" s="108"/>
    </row>
    <row r="563" spans="1:49" ht="17.25">
      <c r="A563" s="83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108"/>
      <c r="AF563" s="108"/>
      <c r="AG563" s="108"/>
      <c r="AH563" s="108"/>
      <c r="AI563" s="108"/>
      <c r="AJ563" s="108"/>
      <c r="AK563" s="108"/>
      <c r="AL563" s="108"/>
      <c r="AM563" s="108"/>
      <c r="AN563" s="108"/>
      <c r="AO563" s="108"/>
      <c r="AP563" s="108"/>
      <c r="AQ563" s="108"/>
      <c r="AR563" s="108"/>
      <c r="AS563" s="108"/>
      <c r="AT563" s="108"/>
      <c r="AU563" s="108"/>
      <c r="AV563" s="108"/>
      <c r="AW563" s="108"/>
    </row>
    <row r="564" spans="1:49" ht="17.25">
      <c r="A564" s="83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108"/>
      <c r="AF564" s="108"/>
      <c r="AG564" s="108"/>
      <c r="AH564" s="108"/>
      <c r="AI564" s="108"/>
      <c r="AJ564" s="108"/>
      <c r="AK564" s="108"/>
      <c r="AL564" s="108"/>
      <c r="AM564" s="108"/>
      <c r="AN564" s="108"/>
      <c r="AO564" s="108"/>
      <c r="AP564" s="108"/>
      <c r="AQ564" s="108"/>
      <c r="AR564" s="108"/>
      <c r="AS564" s="108"/>
      <c r="AT564" s="108"/>
      <c r="AU564" s="108"/>
      <c r="AV564" s="108"/>
      <c r="AW564" s="108"/>
    </row>
    <row r="565" spans="1:49" ht="17.25">
      <c r="A565" s="83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108"/>
      <c r="AF565" s="108"/>
      <c r="AG565" s="108"/>
      <c r="AH565" s="108"/>
      <c r="AI565" s="108"/>
      <c r="AJ565" s="108"/>
      <c r="AK565" s="108"/>
      <c r="AL565" s="108"/>
      <c r="AM565" s="108"/>
      <c r="AN565" s="108"/>
      <c r="AO565" s="108"/>
      <c r="AP565" s="108"/>
      <c r="AQ565" s="108"/>
      <c r="AR565" s="108"/>
      <c r="AS565" s="108"/>
      <c r="AT565" s="108"/>
      <c r="AU565" s="108"/>
      <c r="AV565" s="108"/>
      <c r="AW565" s="108"/>
    </row>
    <row r="566" spans="1:49" ht="17.25">
      <c r="A566" s="83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108"/>
      <c r="AF566" s="108"/>
      <c r="AG566" s="108"/>
      <c r="AH566" s="108"/>
      <c r="AI566" s="108"/>
      <c r="AJ566" s="108"/>
      <c r="AK566" s="108"/>
      <c r="AL566" s="108"/>
      <c r="AM566" s="108"/>
      <c r="AN566" s="108"/>
      <c r="AO566" s="108"/>
      <c r="AP566" s="108"/>
      <c r="AQ566" s="108"/>
      <c r="AR566" s="108"/>
      <c r="AS566" s="108"/>
      <c r="AT566" s="108"/>
      <c r="AU566" s="108"/>
      <c r="AV566" s="108"/>
      <c r="AW566" s="108"/>
    </row>
    <row r="567" spans="1:49" ht="17.25">
      <c r="A567" s="83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108"/>
      <c r="AF567" s="108"/>
      <c r="AG567" s="108"/>
      <c r="AH567" s="108"/>
      <c r="AI567" s="108"/>
      <c r="AJ567" s="108"/>
      <c r="AK567" s="108"/>
      <c r="AL567" s="108"/>
      <c r="AM567" s="108"/>
      <c r="AN567" s="108"/>
      <c r="AO567" s="108"/>
      <c r="AP567" s="108"/>
      <c r="AQ567" s="108"/>
      <c r="AR567" s="108"/>
      <c r="AS567" s="108"/>
      <c r="AT567" s="108"/>
      <c r="AU567" s="108"/>
      <c r="AV567" s="108"/>
      <c r="AW567" s="108"/>
    </row>
    <row r="568" spans="1:49" ht="17.25">
      <c r="A568" s="83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108"/>
      <c r="AF568" s="108"/>
      <c r="AG568" s="108"/>
      <c r="AH568" s="108"/>
      <c r="AI568" s="108"/>
      <c r="AJ568" s="108"/>
      <c r="AK568" s="108"/>
      <c r="AL568" s="108"/>
      <c r="AM568" s="108"/>
      <c r="AN568" s="108"/>
      <c r="AO568" s="108"/>
      <c r="AP568" s="108"/>
      <c r="AQ568" s="108"/>
      <c r="AR568" s="108"/>
      <c r="AS568" s="108"/>
      <c r="AT568" s="108"/>
      <c r="AU568" s="108"/>
      <c r="AV568" s="108"/>
      <c r="AW568" s="108"/>
    </row>
    <row r="569" spans="1:49" ht="17.25">
      <c r="A569" s="83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108"/>
      <c r="AF569" s="108"/>
      <c r="AG569" s="108"/>
      <c r="AH569" s="108"/>
      <c r="AI569" s="108"/>
      <c r="AJ569" s="108"/>
      <c r="AK569" s="108"/>
      <c r="AL569" s="108"/>
      <c r="AM569" s="108"/>
      <c r="AN569" s="108"/>
      <c r="AO569" s="108"/>
      <c r="AP569" s="108"/>
      <c r="AQ569" s="108"/>
      <c r="AR569" s="108"/>
      <c r="AS569" s="108"/>
      <c r="AT569" s="108"/>
      <c r="AU569" s="108"/>
      <c r="AV569" s="108"/>
      <c r="AW569" s="108"/>
    </row>
    <row r="570" spans="1:49" ht="17.25">
      <c r="A570" s="83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108"/>
      <c r="AF570" s="108"/>
      <c r="AG570" s="108"/>
      <c r="AH570" s="108"/>
      <c r="AI570" s="108"/>
      <c r="AJ570" s="108"/>
      <c r="AK570" s="108"/>
      <c r="AL570" s="108"/>
      <c r="AM570" s="108"/>
      <c r="AN570" s="108"/>
      <c r="AO570" s="108"/>
      <c r="AP570" s="108"/>
      <c r="AQ570" s="108"/>
      <c r="AR570" s="108"/>
      <c r="AS570" s="108"/>
      <c r="AT570" s="108"/>
      <c r="AU570" s="108"/>
      <c r="AV570" s="108"/>
      <c r="AW570" s="108"/>
    </row>
    <row r="571" spans="1:49" ht="17.25">
      <c r="A571" s="83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108"/>
      <c r="AF571" s="108"/>
      <c r="AG571" s="108"/>
      <c r="AH571" s="108"/>
      <c r="AI571" s="108"/>
      <c r="AJ571" s="108"/>
      <c r="AK571" s="108"/>
      <c r="AL571" s="108"/>
      <c r="AM571" s="108"/>
      <c r="AN571" s="108"/>
      <c r="AO571" s="108"/>
      <c r="AP571" s="108"/>
      <c r="AQ571" s="108"/>
      <c r="AR571" s="108"/>
      <c r="AS571" s="108"/>
      <c r="AT571" s="108"/>
      <c r="AU571" s="108"/>
      <c r="AV571" s="108"/>
      <c r="AW571" s="108"/>
    </row>
    <row r="572" spans="1:49" ht="17.25">
      <c r="A572" s="83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108"/>
      <c r="AF572" s="108"/>
      <c r="AG572" s="108"/>
      <c r="AH572" s="108"/>
      <c r="AI572" s="108"/>
      <c r="AJ572" s="108"/>
      <c r="AK572" s="108"/>
      <c r="AL572" s="108"/>
      <c r="AM572" s="108"/>
      <c r="AN572" s="108"/>
      <c r="AO572" s="108"/>
      <c r="AP572" s="108"/>
      <c r="AQ572" s="108"/>
      <c r="AR572" s="108"/>
      <c r="AS572" s="108"/>
      <c r="AT572" s="108"/>
      <c r="AU572" s="108"/>
      <c r="AV572" s="108"/>
      <c r="AW572" s="108"/>
    </row>
    <row r="573" spans="1:49" ht="17.25">
      <c r="A573" s="83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108"/>
      <c r="AF573" s="108"/>
      <c r="AG573" s="108"/>
      <c r="AH573" s="108"/>
      <c r="AI573" s="108"/>
      <c r="AJ573" s="108"/>
      <c r="AK573" s="108"/>
      <c r="AL573" s="108"/>
      <c r="AM573" s="108"/>
      <c r="AN573" s="108"/>
      <c r="AO573" s="108"/>
      <c r="AP573" s="108"/>
      <c r="AQ573" s="108"/>
      <c r="AR573" s="108"/>
      <c r="AS573" s="108"/>
      <c r="AT573" s="108"/>
      <c r="AU573" s="108"/>
      <c r="AV573" s="108"/>
      <c r="AW573" s="108"/>
    </row>
    <row r="574" spans="1:49" ht="17.25">
      <c r="A574" s="83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108"/>
      <c r="AF574" s="108"/>
      <c r="AG574" s="108"/>
      <c r="AH574" s="108"/>
      <c r="AI574" s="108"/>
      <c r="AJ574" s="108"/>
      <c r="AK574" s="108"/>
      <c r="AL574" s="108"/>
      <c r="AM574" s="108"/>
      <c r="AN574" s="108"/>
      <c r="AO574" s="108"/>
      <c r="AP574" s="108"/>
      <c r="AQ574" s="108"/>
      <c r="AR574" s="108"/>
      <c r="AS574" s="108"/>
      <c r="AT574" s="108"/>
      <c r="AU574" s="108"/>
      <c r="AV574" s="108"/>
      <c r="AW574" s="108"/>
    </row>
    <row r="575" spans="1:49" ht="17.25">
      <c r="A575" s="83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108"/>
      <c r="AF575" s="108"/>
      <c r="AG575" s="108"/>
      <c r="AH575" s="108"/>
      <c r="AI575" s="108"/>
      <c r="AJ575" s="108"/>
      <c r="AK575" s="108"/>
      <c r="AL575" s="108"/>
      <c r="AM575" s="108"/>
      <c r="AN575" s="108"/>
      <c r="AO575" s="108"/>
      <c r="AP575" s="108"/>
      <c r="AQ575" s="108"/>
      <c r="AR575" s="108"/>
      <c r="AS575" s="108"/>
      <c r="AT575" s="108"/>
      <c r="AU575" s="108"/>
      <c r="AV575" s="108"/>
      <c r="AW575" s="108"/>
    </row>
    <row r="576" spans="1:49" ht="17.25">
      <c r="A576" s="83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108"/>
      <c r="AF576" s="108"/>
      <c r="AG576" s="108"/>
      <c r="AH576" s="108"/>
      <c r="AI576" s="108"/>
      <c r="AJ576" s="108"/>
      <c r="AK576" s="108"/>
      <c r="AL576" s="108"/>
      <c r="AM576" s="108"/>
      <c r="AN576" s="108"/>
      <c r="AO576" s="108"/>
      <c r="AP576" s="108"/>
      <c r="AQ576" s="108"/>
      <c r="AR576" s="108"/>
      <c r="AS576" s="108"/>
      <c r="AT576" s="108"/>
      <c r="AU576" s="108"/>
      <c r="AV576" s="108"/>
      <c r="AW576" s="108"/>
    </row>
    <row r="577" spans="1:49" ht="17.25">
      <c r="A577" s="83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108"/>
      <c r="AF577" s="108"/>
      <c r="AG577" s="108"/>
      <c r="AH577" s="108"/>
      <c r="AI577" s="108"/>
      <c r="AJ577" s="108"/>
      <c r="AK577" s="108"/>
      <c r="AL577" s="108"/>
      <c r="AM577" s="108"/>
      <c r="AN577" s="108"/>
      <c r="AO577" s="108"/>
      <c r="AP577" s="108"/>
      <c r="AQ577" s="108"/>
      <c r="AR577" s="108"/>
      <c r="AS577" s="108"/>
      <c r="AT577" s="108"/>
      <c r="AU577" s="108"/>
      <c r="AV577" s="108"/>
      <c r="AW577" s="108"/>
    </row>
    <row r="578" spans="1:49" ht="17.25">
      <c r="A578" s="83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Q578" s="108"/>
      <c r="AR578" s="108"/>
      <c r="AS578" s="108"/>
      <c r="AT578" s="108"/>
      <c r="AU578" s="108"/>
      <c r="AV578" s="108"/>
      <c r="AW578" s="108"/>
    </row>
    <row r="579" spans="1:49" ht="17.25">
      <c r="A579" s="83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Q579" s="108"/>
      <c r="AR579" s="108"/>
      <c r="AS579" s="108"/>
      <c r="AT579" s="108"/>
      <c r="AU579" s="108"/>
      <c r="AV579" s="108"/>
      <c r="AW579" s="108"/>
    </row>
    <row r="580" spans="1:49" ht="17.25">
      <c r="A580" s="83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Q580" s="108"/>
      <c r="AR580" s="108"/>
      <c r="AS580" s="108"/>
      <c r="AT580" s="108"/>
      <c r="AU580" s="108"/>
      <c r="AV580" s="108"/>
      <c r="AW580" s="108"/>
    </row>
    <row r="581" spans="1:49" ht="17.25">
      <c r="A581" s="83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Q581" s="108"/>
      <c r="AR581" s="108"/>
      <c r="AS581" s="108"/>
      <c r="AT581" s="108"/>
      <c r="AU581" s="108"/>
      <c r="AV581" s="108"/>
      <c r="AW581" s="108"/>
    </row>
    <row r="582" spans="1:49" ht="17.25">
      <c r="A582" s="83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Q582" s="108"/>
      <c r="AR582" s="108"/>
      <c r="AS582" s="108"/>
      <c r="AT582" s="108"/>
      <c r="AU582" s="108"/>
      <c r="AV582" s="108"/>
      <c r="AW582" s="108"/>
    </row>
    <row r="583" spans="1:49" ht="17.25">
      <c r="A583" s="83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Q583" s="108"/>
      <c r="AR583" s="108"/>
      <c r="AS583" s="108"/>
      <c r="AT583" s="108"/>
      <c r="AU583" s="108"/>
      <c r="AV583" s="108"/>
      <c r="AW583" s="108"/>
    </row>
    <row r="584" spans="1:49" ht="17.25">
      <c r="A584" s="83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Q584" s="108"/>
      <c r="AR584" s="108"/>
      <c r="AS584" s="108"/>
      <c r="AT584" s="108"/>
      <c r="AU584" s="108"/>
      <c r="AV584" s="108"/>
      <c r="AW584" s="108"/>
    </row>
    <row r="585" spans="1:49" ht="17.25">
      <c r="A585" s="83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Q585" s="108"/>
      <c r="AR585" s="108"/>
      <c r="AS585" s="108"/>
      <c r="AT585" s="108"/>
      <c r="AU585" s="108"/>
      <c r="AV585" s="108"/>
      <c r="AW585" s="108"/>
    </row>
    <row r="586" spans="1:49" ht="17.25">
      <c r="A586" s="83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Q586" s="108"/>
      <c r="AR586" s="108"/>
      <c r="AS586" s="108"/>
      <c r="AT586" s="108"/>
      <c r="AU586" s="108"/>
      <c r="AV586" s="108"/>
      <c r="AW586" s="108"/>
    </row>
    <row r="587" spans="1:49" ht="17.25">
      <c r="A587" s="83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Q587" s="108"/>
      <c r="AR587" s="108"/>
      <c r="AS587" s="108"/>
      <c r="AT587" s="108"/>
      <c r="AU587" s="108"/>
      <c r="AV587" s="108"/>
      <c r="AW587" s="108"/>
    </row>
    <row r="588" spans="1:49" ht="17.25">
      <c r="A588" s="83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Q588" s="108"/>
      <c r="AR588" s="108"/>
      <c r="AS588" s="108"/>
      <c r="AT588" s="108"/>
      <c r="AU588" s="108"/>
      <c r="AV588" s="108"/>
      <c r="AW588" s="108"/>
    </row>
    <row r="589" spans="1:49" ht="17.25">
      <c r="A589" s="83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108"/>
      <c r="AF589" s="108"/>
      <c r="AG589" s="108"/>
      <c r="AH589" s="108"/>
      <c r="AI589" s="108"/>
      <c r="AJ589" s="108"/>
      <c r="AK589" s="108"/>
      <c r="AL589" s="108"/>
      <c r="AM589" s="108"/>
      <c r="AN589" s="108"/>
      <c r="AO589" s="108"/>
      <c r="AP589" s="108"/>
      <c r="AQ589" s="108"/>
      <c r="AR589" s="108"/>
      <c r="AS589" s="108"/>
      <c r="AT589" s="108"/>
      <c r="AU589" s="108"/>
      <c r="AV589" s="108"/>
      <c r="AW589" s="108"/>
    </row>
    <row r="590" spans="1:49" ht="17.25">
      <c r="A590" s="83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Q590" s="108"/>
      <c r="AR590" s="108"/>
      <c r="AS590" s="108"/>
      <c r="AT590" s="108"/>
      <c r="AU590" s="108"/>
      <c r="AV590" s="108"/>
      <c r="AW590" s="108"/>
    </row>
    <row r="591" spans="1:49" ht="17.25">
      <c r="A591" s="83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108"/>
      <c r="AF591" s="108"/>
      <c r="AG591" s="108"/>
      <c r="AH591" s="108"/>
      <c r="AI591" s="108"/>
      <c r="AJ591" s="108"/>
      <c r="AK591" s="108"/>
      <c r="AL591" s="108"/>
      <c r="AM591" s="108"/>
      <c r="AN591" s="108"/>
      <c r="AO591" s="108"/>
      <c r="AP591" s="108"/>
      <c r="AQ591" s="108"/>
      <c r="AR591" s="108"/>
      <c r="AS591" s="108"/>
      <c r="AT591" s="108"/>
      <c r="AU591" s="108"/>
      <c r="AV591" s="108"/>
      <c r="AW591" s="108"/>
    </row>
    <row r="592" spans="1:49" ht="17.25">
      <c r="A592" s="83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108"/>
      <c r="AF592" s="108"/>
      <c r="AG592" s="108"/>
      <c r="AH592" s="108"/>
      <c r="AI592" s="108"/>
      <c r="AJ592" s="108"/>
      <c r="AK592" s="108"/>
      <c r="AL592" s="108"/>
      <c r="AM592" s="108"/>
      <c r="AN592" s="108"/>
      <c r="AO592" s="108"/>
      <c r="AP592" s="108"/>
      <c r="AQ592" s="108"/>
      <c r="AR592" s="108"/>
      <c r="AS592" s="108"/>
      <c r="AT592" s="108"/>
      <c r="AU592" s="108"/>
      <c r="AV592" s="108"/>
      <c r="AW592" s="108"/>
    </row>
    <row r="593" spans="1:49" ht="17.25">
      <c r="A593" s="83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Q593" s="108"/>
      <c r="AR593" s="108"/>
      <c r="AS593" s="108"/>
      <c r="AT593" s="108"/>
      <c r="AU593" s="108"/>
      <c r="AV593" s="108"/>
      <c r="AW593" s="108"/>
    </row>
    <row r="594" spans="1:49" ht="17.25">
      <c r="A594" s="83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108"/>
      <c r="AF594" s="108"/>
      <c r="AG594" s="108"/>
      <c r="AH594" s="108"/>
      <c r="AI594" s="108"/>
      <c r="AJ594" s="108"/>
      <c r="AK594" s="108"/>
      <c r="AL594" s="108"/>
      <c r="AM594" s="108"/>
      <c r="AN594" s="108"/>
      <c r="AO594" s="108"/>
      <c r="AP594" s="108"/>
      <c r="AQ594" s="108"/>
      <c r="AR594" s="108"/>
      <c r="AS594" s="108"/>
      <c r="AT594" s="108"/>
      <c r="AU594" s="108"/>
      <c r="AV594" s="108"/>
      <c r="AW594" s="108"/>
    </row>
    <row r="595" spans="1:49" ht="17.25">
      <c r="A595" s="83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Q595" s="108"/>
      <c r="AR595" s="108"/>
      <c r="AS595" s="108"/>
      <c r="AT595" s="108"/>
      <c r="AU595" s="108"/>
      <c r="AV595" s="108"/>
      <c r="AW595" s="108"/>
    </row>
    <row r="596" spans="1:49" ht="17.25">
      <c r="A596" s="83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108"/>
      <c r="AF596" s="108"/>
      <c r="AG596" s="108"/>
      <c r="AH596" s="108"/>
      <c r="AI596" s="108"/>
      <c r="AJ596" s="108"/>
      <c r="AK596" s="108"/>
      <c r="AL596" s="108"/>
      <c r="AM596" s="108"/>
      <c r="AN596" s="108"/>
      <c r="AO596" s="108"/>
      <c r="AP596" s="108"/>
      <c r="AQ596" s="108"/>
      <c r="AR596" s="108"/>
      <c r="AS596" s="108"/>
      <c r="AT596" s="108"/>
      <c r="AU596" s="108"/>
      <c r="AV596" s="108"/>
      <c r="AW596" s="108"/>
    </row>
    <row r="597" spans="1:49" ht="17.25">
      <c r="A597" s="83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108"/>
      <c r="AF597" s="108"/>
      <c r="AG597" s="108"/>
      <c r="AH597" s="108"/>
      <c r="AI597" s="108"/>
      <c r="AJ597" s="108"/>
      <c r="AK597" s="108"/>
      <c r="AL597" s="108"/>
      <c r="AM597" s="108"/>
      <c r="AN597" s="108"/>
      <c r="AO597" s="108"/>
      <c r="AP597" s="108"/>
      <c r="AQ597" s="108"/>
      <c r="AR597" s="108"/>
      <c r="AS597" s="108"/>
      <c r="AT597" s="108"/>
      <c r="AU597" s="108"/>
      <c r="AV597" s="108"/>
      <c r="AW597" s="108"/>
    </row>
    <row r="598" spans="1:49" ht="17.25">
      <c r="A598" s="83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108"/>
      <c r="AF598" s="108"/>
      <c r="AG598" s="108"/>
      <c r="AH598" s="108"/>
      <c r="AI598" s="108"/>
      <c r="AJ598" s="108"/>
      <c r="AK598" s="108"/>
      <c r="AL598" s="108"/>
      <c r="AM598" s="108"/>
      <c r="AN598" s="108"/>
      <c r="AO598" s="108"/>
      <c r="AP598" s="108"/>
      <c r="AQ598" s="108"/>
      <c r="AR598" s="108"/>
      <c r="AS598" s="108"/>
      <c r="AT598" s="108"/>
      <c r="AU598" s="108"/>
      <c r="AV598" s="108"/>
      <c r="AW598" s="108"/>
    </row>
    <row r="599" spans="1:49" ht="17.25">
      <c r="A599" s="83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108"/>
      <c r="AF599" s="108"/>
      <c r="AG599" s="108"/>
      <c r="AH599" s="108"/>
      <c r="AI599" s="108"/>
      <c r="AJ599" s="108"/>
      <c r="AK599" s="108"/>
      <c r="AL599" s="108"/>
      <c r="AM599" s="108"/>
      <c r="AN599" s="108"/>
      <c r="AO599" s="108"/>
      <c r="AP599" s="108"/>
      <c r="AQ599" s="108"/>
      <c r="AR599" s="108"/>
      <c r="AS599" s="108"/>
      <c r="AT599" s="108"/>
      <c r="AU599" s="108"/>
      <c r="AV599" s="108"/>
      <c r="AW599" s="108"/>
    </row>
    <row r="600" spans="1:49" ht="17.25">
      <c r="A600" s="83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Q600" s="108"/>
      <c r="AR600" s="108"/>
      <c r="AS600" s="108"/>
      <c r="AT600" s="108"/>
      <c r="AU600" s="108"/>
      <c r="AV600" s="108"/>
      <c r="AW600" s="108"/>
    </row>
    <row r="601" spans="1:49" ht="17.25">
      <c r="A601" s="83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Q601" s="108"/>
      <c r="AR601" s="108"/>
      <c r="AS601" s="108"/>
      <c r="AT601" s="108"/>
      <c r="AU601" s="108"/>
      <c r="AV601" s="108"/>
      <c r="AW601" s="108"/>
    </row>
    <row r="602" spans="1:49" ht="17.25">
      <c r="A602" s="83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108"/>
      <c r="AF602" s="108"/>
      <c r="AG602" s="108"/>
      <c r="AH602" s="108"/>
      <c r="AI602" s="108"/>
      <c r="AJ602" s="108"/>
      <c r="AK602" s="108"/>
      <c r="AL602" s="108"/>
      <c r="AM602" s="108"/>
      <c r="AN602" s="108"/>
      <c r="AO602" s="108"/>
      <c r="AP602" s="108"/>
      <c r="AQ602" s="108"/>
      <c r="AR602" s="108"/>
      <c r="AS602" s="108"/>
      <c r="AT602" s="108"/>
      <c r="AU602" s="108"/>
      <c r="AV602" s="108"/>
      <c r="AW602" s="108"/>
    </row>
    <row r="603" spans="1:49" ht="17.25">
      <c r="A603" s="83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108"/>
      <c r="AO603" s="108"/>
      <c r="AP603" s="108"/>
      <c r="AQ603" s="108"/>
      <c r="AR603" s="108"/>
      <c r="AS603" s="108"/>
      <c r="AT603" s="108"/>
      <c r="AU603" s="108"/>
      <c r="AV603" s="108"/>
      <c r="AW603" s="108"/>
    </row>
    <row r="604" spans="1:49" ht="17.25">
      <c r="A604" s="83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  <c r="AE604" s="108"/>
      <c r="AF604" s="108"/>
      <c r="AG604" s="108"/>
      <c r="AH604" s="108"/>
      <c r="AI604" s="108"/>
      <c r="AJ604" s="108"/>
      <c r="AK604" s="108"/>
      <c r="AL604" s="108"/>
      <c r="AM604" s="108"/>
      <c r="AN604" s="108"/>
      <c r="AO604" s="108"/>
      <c r="AP604" s="108"/>
      <c r="AQ604" s="108"/>
      <c r="AR604" s="108"/>
      <c r="AS604" s="108"/>
      <c r="AT604" s="108"/>
      <c r="AU604" s="108"/>
      <c r="AV604" s="108"/>
      <c r="AW604" s="108"/>
    </row>
    <row r="605" spans="1:49" ht="17.25">
      <c r="A605" s="83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Q605" s="108"/>
      <c r="AR605" s="108"/>
      <c r="AS605" s="108"/>
      <c r="AT605" s="108"/>
      <c r="AU605" s="108"/>
      <c r="AV605" s="108"/>
      <c r="AW605" s="108"/>
    </row>
    <row r="606" spans="1:49" ht="17.25">
      <c r="A606" s="83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108"/>
      <c r="AF606" s="108"/>
      <c r="AG606" s="108"/>
      <c r="AH606" s="108"/>
      <c r="AI606" s="108"/>
      <c r="AJ606" s="108"/>
      <c r="AK606" s="108"/>
      <c r="AL606" s="108"/>
      <c r="AM606" s="108"/>
      <c r="AN606" s="108"/>
      <c r="AO606" s="108"/>
      <c r="AP606" s="108"/>
      <c r="AQ606" s="108"/>
      <c r="AR606" s="108"/>
      <c r="AS606" s="108"/>
      <c r="AT606" s="108"/>
      <c r="AU606" s="108"/>
      <c r="AV606" s="108"/>
      <c r="AW606" s="108"/>
    </row>
    <row r="607" spans="1:49" ht="17.25">
      <c r="A607" s="83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108"/>
      <c r="AF607" s="108"/>
      <c r="AG607" s="108"/>
      <c r="AH607" s="108"/>
      <c r="AI607" s="108"/>
      <c r="AJ607" s="108"/>
      <c r="AK607" s="108"/>
      <c r="AL607" s="108"/>
      <c r="AM607" s="108"/>
      <c r="AN607" s="108"/>
      <c r="AO607" s="108"/>
      <c r="AP607" s="108"/>
      <c r="AQ607" s="108"/>
      <c r="AR607" s="108"/>
      <c r="AS607" s="108"/>
      <c r="AT607" s="108"/>
      <c r="AU607" s="108"/>
      <c r="AV607" s="108"/>
      <c r="AW607" s="108"/>
    </row>
    <row r="608" spans="1:49" ht="17.25">
      <c r="A608" s="83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108"/>
      <c r="AF608" s="108"/>
      <c r="AG608" s="108"/>
      <c r="AH608" s="108"/>
      <c r="AI608" s="108"/>
      <c r="AJ608" s="108"/>
      <c r="AK608" s="108"/>
      <c r="AL608" s="108"/>
      <c r="AM608" s="108"/>
      <c r="AN608" s="108"/>
      <c r="AO608" s="108"/>
      <c r="AP608" s="108"/>
      <c r="AQ608" s="108"/>
      <c r="AR608" s="108"/>
      <c r="AS608" s="108"/>
      <c r="AT608" s="108"/>
      <c r="AU608" s="108"/>
      <c r="AV608" s="108"/>
      <c r="AW608" s="108"/>
    </row>
    <row r="609" spans="1:49" ht="17.25">
      <c r="A609" s="83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108"/>
      <c r="AF609" s="108"/>
      <c r="AG609" s="108"/>
      <c r="AH609" s="108"/>
      <c r="AI609" s="108"/>
      <c r="AJ609" s="108"/>
      <c r="AK609" s="108"/>
      <c r="AL609" s="108"/>
      <c r="AM609" s="108"/>
      <c r="AN609" s="108"/>
      <c r="AO609" s="108"/>
      <c r="AP609" s="108"/>
      <c r="AQ609" s="108"/>
      <c r="AR609" s="108"/>
      <c r="AS609" s="108"/>
      <c r="AT609" s="108"/>
      <c r="AU609" s="108"/>
      <c r="AV609" s="108"/>
      <c r="AW609" s="108"/>
    </row>
    <row r="610" spans="1:49" ht="17.25">
      <c r="A610" s="83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108"/>
      <c r="AF610" s="108"/>
      <c r="AG610" s="108"/>
      <c r="AH610" s="108"/>
      <c r="AI610" s="108"/>
      <c r="AJ610" s="108"/>
      <c r="AK610" s="108"/>
      <c r="AL610" s="108"/>
      <c r="AM610" s="108"/>
      <c r="AN610" s="108"/>
      <c r="AO610" s="108"/>
      <c r="AP610" s="108"/>
      <c r="AQ610" s="108"/>
      <c r="AR610" s="108"/>
      <c r="AS610" s="108"/>
      <c r="AT610" s="108"/>
      <c r="AU610" s="108"/>
      <c r="AV610" s="108"/>
      <c r="AW610" s="108"/>
    </row>
    <row r="611" spans="1:49" ht="17.25">
      <c r="A611" s="83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108"/>
      <c r="AO611" s="108"/>
      <c r="AP611" s="108"/>
      <c r="AQ611" s="108"/>
      <c r="AR611" s="108"/>
      <c r="AS611" s="108"/>
      <c r="AT611" s="108"/>
      <c r="AU611" s="108"/>
      <c r="AV611" s="108"/>
      <c r="AW611" s="108"/>
    </row>
    <row r="612" spans="1:49" ht="17.25">
      <c r="A612" s="83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Q612" s="108"/>
      <c r="AR612" s="108"/>
      <c r="AS612" s="108"/>
      <c r="AT612" s="108"/>
      <c r="AU612" s="108"/>
      <c r="AV612" s="108"/>
      <c r="AW612" s="108"/>
    </row>
    <row r="613" spans="31:49" ht="13.5">
      <c r="AE613" s="108"/>
      <c r="AF613" s="108"/>
      <c r="AG613" s="108"/>
      <c r="AH613" s="108"/>
      <c r="AI613" s="108"/>
      <c r="AJ613" s="108"/>
      <c r="AK613" s="108"/>
      <c r="AL613" s="108"/>
      <c r="AM613" s="108"/>
      <c r="AN613" s="108"/>
      <c r="AO613" s="108"/>
      <c r="AP613" s="108"/>
      <c r="AQ613" s="108"/>
      <c r="AR613" s="108"/>
      <c r="AS613" s="108"/>
      <c r="AT613" s="108"/>
      <c r="AU613" s="108"/>
      <c r="AV613" s="108"/>
      <c r="AW613" s="108"/>
    </row>
    <row r="614" spans="31:49" ht="13.5"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Q614" s="108"/>
      <c r="AR614" s="108"/>
      <c r="AS614" s="108"/>
      <c r="AT614" s="108"/>
      <c r="AU614" s="108"/>
      <c r="AV614" s="108"/>
      <c r="AW614" s="108"/>
    </row>
    <row r="615" spans="38:49" ht="13.5">
      <c r="AL615" s="108"/>
      <c r="AM615" s="108"/>
      <c r="AN615" s="108"/>
      <c r="AO615" s="108"/>
      <c r="AP615" s="108"/>
      <c r="AQ615" s="108"/>
      <c r="AR615" s="108"/>
      <c r="AS615" s="108"/>
      <c r="AT615" s="108"/>
      <c r="AU615" s="108"/>
      <c r="AV615" s="108"/>
      <c r="AW615" s="108"/>
    </row>
    <row r="616" spans="38:49" ht="13.5">
      <c r="AL616" s="108"/>
      <c r="AM616" s="108"/>
      <c r="AN616" s="108"/>
      <c r="AO616" s="108"/>
      <c r="AP616" s="108"/>
      <c r="AQ616" s="108"/>
      <c r="AR616" s="108"/>
      <c r="AS616" s="108"/>
      <c r="AT616" s="108"/>
      <c r="AU616" s="108"/>
      <c r="AV616" s="108"/>
      <c r="AW616" s="108"/>
    </row>
    <row r="617" spans="38:49" ht="13.5">
      <c r="AL617" s="108"/>
      <c r="AM617" s="108"/>
      <c r="AN617" s="108"/>
      <c r="AO617" s="108"/>
      <c r="AP617" s="108"/>
      <c r="AQ617" s="108"/>
      <c r="AR617" s="108"/>
      <c r="AS617" s="108"/>
      <c r="AT617" s="108"/>
      <c r="AU617" s="108"/>
      <c r="AV617" s="108"/>
      <c r="AW617" s="108"/>
    </row>
    <row r="618" spans="38:49" ht="13.5">
      <c r="AL618" s="108"/>
      <c r="AM618" s="108"/>
      <c r="AN618" s="108"/>
      <c r="AO618" s="108"/>
      <c r="AP618" s="108"/>
      <c r="AQ618" s="108"/>
      <c r="AR618" s="108"/>
      <c r="AS618" s="108"/>
      <c r="AT618" s="108"/>
      <c r="AU618" s="108"/>
      <c r="AV618" s="108"/>
      <c r="AW618" s="108"/>
    </row>
  </sheetData>
  <sheetProtection password="CC03" sheet="1"/>
  <mergeCells count="1142">
    <mergeCell ref="L160:O160"/>
    <mergeCell ref="C157:F157"/>
    <mergeCell ref="G157:H157"/>
    <mergeCell ref="I157:K157"/>
    <mergeCell ref="L157:O157"/>
    <mergeCell ref="B158:B160"/>
    <mergeCell ref="C158:F160"/>
    <mergeCell ref="G158:H160"/>
    <mergeCell ref="I158:K160"/>
    <mergeCell ref="L158:O158"/>
    <mergeCell ref="L159:O159"/>
    <mergeCell ref="C155:F155"/>
    <mergeCell ref="G155:H155"/>
    <mergeCell ref="I155:K155"/>
    <mergeCell ref="L155:O155"/>
    <mergeCell ref="C156:F156"/>
    <mergeCell ref="G156:H156"/>
    <mergeCell ref="I156:K156"/>
    <mergeCell ref="L156:O156"/>
    <mergeCell ref="C153:F153"/>
    <mergeCell ref="G153:H153"/>
    <mergeCell ref="I153:K153"/>
    <mergeCell ref="L153:O153"/>
    <mergeCell ref="C154:F154"/>
    <mergeCell ref="G154:H154"/>
    <mergeCell ref="I154:K154"/>
    <mergeCell ref="L154:O154"/>
    <mergeCell ref="C151:F151"/>
    <mergeCell ref="G151:H151"/>
    <mergeCell ref="I151:K151"/>
    <mergeCell ref="L151:O151"/>
    <mergeCell ref="C152:F152"/>
    <mergeCell ref="G152:H152"/>
    <mergeCell ref="I152:K152"/>
    <mergeCell ref="L152:O152"/>
    <mergeCell ref="X149:Z149"/>
    <mergeCell ref="AA149:AD149"/>
    <mergeCell ref="C150:F150"/>
    <mergeCell ref="G150:H150"/>
    <mergeCell ref="I150:K150"/>
    <mergeCell ref="L150:O150"/>
    <mergeCell ref="C149:F149"/>
    <mergeCell ref="G149:H149"/>
    <mergeCell ref="I149:K149"/>
    <mergeCell ref="L149:O149"/>
    <mergeCell ref="R149:U149"/>
    <mergeCell ref="V149:W149"/>
    <mergeCell ref="X147:Z147"/>
    <mergeCell ref="AA147:AD147"/>
    <mergeCell ref="C148:F148"/>
    <mergeCell ref="G148:H148"/>
    <mergeCell ref="I148:K148"/>
    <mergeCell ref="L148:O148"/>
    <mergeCell ref="R148:U148"/>
    <mergeCell ref="V148:W148"/>
    <mergeCell ref="X148:Z148"/>
    <mergeCell ref="AA148:AD148"/>
    <mergeCell ref="C147:F147"/>
    <mergeCell ref="G147:H147"/>
    <mergeCell ref="I147:K147"/>
    <mergeCell ref="L147:O147"/>
    <mergeCell ref="R147:U147"/>
    <mergeCell ref="V147:W147"/>
    <mergeCell ref="X145:Z145"/>
    <mergeCell ref="AA145:AD145"/>
    <mergeCell ref="C146:F146"/>
    <mergeCell ref="G146:H146"/>
    <mergeCell ref="I146:K146"/>
    <mergeCell ref="L146:O146"/>
    <mergeCell ref="R146:U146"/>
    <mergeCell ref="V146:W146"/>
    <mergeCell ref="X146:Z146"/>
    <mergeCell ref="AA146:AD146"/>
    <mergeCell ref="C145:F145"/>
    <mergeCell ref="G145:H145"/>
    <mergeCell ref="I145:K145"/>
    <mergeCell ref="L145:O145"/>
    <mergeCell ref="R145:U145"/>
    <mergeCell ref="V145:W145"/>
    <mergeCell ref="X143:Z143"/>
    <mergeCell ref="AA143:AD143"/>
    <mergeCell ref="C144:F144"/>
    <mergeCell ref="G144:H144"/>
    <mergeCell ref="I144:K144"/>
    <mergeCell ref="L144:O144"/>
    <mergeCell ref="R144:U144"/>
    <mergeCell ref="V144:W144"/>
    <mergeCell ref="X144:Z144"/>
    <mergeCell ref="AA144:AD144"/>
    <mergeCell ref="C143:F143"/>
    <mergeCell ref="G143:H143"/>
    <mergeCell ref="I143:K143"/>
    <mergeCell ref="L143:O143"/>
    <mergeCell ref="R143:U143"/>
    <mergeCell ref="V143:W143"/>
    <mergeCell ref="X141:Z141"/>
    <mergeCell ref="AA141:AD141"/>
    <mergeCell ref="C142:F142"/>
    <mergeCell ref="G142:H142"/>
    <mergeCell ref="I142:K142"/>
    <mergeCell ref="L142:O142"/>
    <mergeCell ref="R142:U142"/>
    <mergeCell ref="V142:W142"/>
    <mergeCell ref="X142:Z142"/>
    <mergeCell ref="AA142:AD142"/>
    <mergeCell ref="C141:F141"/>
    <mergeCell ref="G141:H141"/>
    <mergeCell ref="I141:K141"/>
    <mergeCell ref="L141:O141"/>
    <mergeCell ref="R141:U141"/>
    <mergeCell ref="V141:W141"/>
    <mergeCell ref="X139:Z139"/>
    <mergeCell ref="AA139:AD139"/>
    <mergeCell ref="C140:F140"/>
    <mergeCell ref="G140:H140"/>
    <mergeCell ref="I140:K140"/>
    <mergeCell ref="L140:O140"/>
    <mergeCell ref="R140:U140"/>
    <mergeCell ref="V140:W140"/>
    <mergeCell ref="X140:Z140"/>
    <mergeCell ref="AA140:AD140"/>
    <mergeCell ref="C139:F139"/>
    <mergeCell ref="G139:H139"/>
    <mergeCell ref="I139:K139"/>
    <mergeCell ref="L139:O139"/>
    <mergeCell ref="R139:U139"/>
    <mergeCell ref="V139:W139"/>
    <mergeCell ref="X137:Z137"/>
    <mergeCell ref="AA137:AD137"/>
    <mergeCell ref="C138:F138"/>
    <mergeCell ref="G138:H138"/>
    <mergeCell ref="I138:K138"/>
    <mergeCell ref="L138:O138"/>
    <mergeCell ref="R138:U138"/>
    <mergeCell ref="V138:W138"/>
    <mergeCell ref="X138:Z138"/>
    <mergeCell ref="AA138:AD138"/>
    <mergeCell ref="C137:F137"/>
    <mergeCell ref="G137:H137"/>
    <mergeCell ref="I137:K137"/>
    <mergeCell ref="L137:O137"/>
    <mergeCell ref="R137:U137"/>
    <mergeCell ref="V137:W137"/>
    <mergeCell ref="X135:Z135"/>
    <mergeCell ref="AA135:AD135"/>
    <mergeCell ref="C136:F136"/>
    <mergeCell ref="G136:H136"/>
    <mergeCell ref="I136:K136"/>
    <mergeCell ref="L136:O136"/>
    <mergeCell ref="R136:U136"/>
    <mergeCell ref="V136:W136"/>
    <mergeCell ref="X136:Z136"/>
    <mergeCell ref="AA136:AD136"/>
    <mergeCell ref="C135:F135"/>
    <mergeCell ref="G135:H135"/>
    <mergeCell ref="I135:K135"/>
    <mergeCell ref="L135:O135"/>
    <mergeCell ref="R135:U135"/>
    <mergeCell ref="V135:W135"/>
    <mergeCell ref="X133:Z133"/>
    <mergeCell ref="AA133:AD133"/>
    <mergeCell ref="C134:F134"/>
    <mergeCell ref="G134:H134"/>
    <mergeCell ref="I134:K134"/>
    <mergeCell ref="L134:O134"/>
    <mergeCell ref="R134:U134"/>
    <mergeCell ref="V134:W134"/>
    <mergeCell ref="X134:Z134"/>
    <mergeCell ref="AA134:AD134"/>
    <mergeCell ref="C133:F133"/>
    <mergeCell ref="G133:H133"/>
    <mergeCell ref="I133:K133"/>
    <mergeCell ref="L133:O133"/>
    <mergeCell ref="R133:U133"/>
    <mergeCell ref="V133:W133"/>
    <mergeCell ref="X131:Z131"/>
    <mergeCell ref="AA131:AD131"/>
    <mergeCell ref="C132:F132"/>
    <mergeCell ref="G132:H132"/>
    <mergeCell ref="I132:K132"/>
    <mergeCell ref="L132:O132"/>
    <mergeCell ref="R132:U132"/>
    <mergeCell ref="V132:W132"/>
    <mergeCell ref="X132:Z132"/>
    <mergeCell ref="AA132:AD132"/>
    <mergeCell ref="C131:F131"/>
    <mergeCell ref="G131:H131"/>
    <mergeCell ref="I131:K131"/>
    <mergeCell ref="L131:O131"/>
    <mergeCell ref="R131:U131"/>
    <mergeCell ref="V131:W131"/>
    <mergeCell ref="X129:Z129"/>
    <mergeCell ref="AA129:AD129"/>
    <mergeCell ref="C130:F130"/>
    <mergeCell ref="G130:H130"/>
    <mergeCell ref="I130:K130"/>
    <mergeCell ref="L130:O130"/>
    <mergeCell ref="R130:U130"/>
    <mergeCell ref="V130:W130"/>
    <mergeCell ref="X130:Z130"/>
    <mergeCell ref="AA130:AD130"/>
    <mergeCell ref="C129:F129"/>
    <mergeCell ref="G129:H129"/>
    <mergeCell ref="I129:K129"/>
    <mergeCell ref="L129:O129"/>
    <mergeCell ref="R129:U129"/>
    <mergeCell ref="V129:W129"/>
    <mergeCell ref="X127:Z127"/>
    <mergeCell ref="AA127:AD127"/>
    <mergeCell ref="C128:F128"/>
    <mergeCell ref="G128:H128"/>
    <mergeCell ref="I128:K128"/>
    <mergeCell ref="L128:O128"/>
    <mergeCell ref="R128:U128"/>
    <mergeCell ref="V128:W128"/>
    <mergeCell ref="X128:Z128"/>
    <mergeCell ref="AA128:AD128"/>
    <mergeCell ref="C127:F127"/>
    <mergeCell ref="G127:H127"/>
    <mergeCell ref="I127:K127"/>
    <mergeCell ref="L127:O127"/>
    <mergeCell ref="R127:U127"/>
    <mergeCell ref="V127:W127"/>
    <mergeCell ref="X125:Z125"/>
    <mergeCell ref="AA125:AD125"/>
    <mergeCell ref="C126:F126"/>
    <mergeCell ref="G126:H126"/>
    <mergeCell ref="I126:K126"/>
    <mergeCell ref="L126:O126"/>
    <mergeCell ref="R126:U126"/>
    <mergeCell ref="V126:W126"/>
    <mergeCell ref="X126:Z126"/>
    <mergeCell ref="AA126:AD126"/>
    <mergeCell ref="C125:F125"/>
    <mergeCell ref="G125:H125"/>
    <mergeCell ref="I125:K125"/>
    <mergeCell ref="L125:O125"/>
    <mergeCell ref="R125:U125"/>
    <mergeCell ref="V125:W125"/>
    <mergeCell ref="X123:Z123"/>
    <mergeCell ref="AA123:AD123"/>
    <mergeCell ref="C124:F124"/>
    <mergeCell ref="G124:H124"/>
    <mergeCell ref="I124:K124"/>
    <mergeCell ref="L124:O124"/>
    <mergeCell ref="R124:U124"/>
    <mergeCell ref="V124:W124"/>
    <mergeCell ref="X124:Z124"/>
    <mergeCell ref="AA124:AD124"/>
    <mergeCell ref="C123:F123"/>
    <mergeCell ref="G123:H123"/>
    <mergeCell ref="I123:K123"/>
    <mergeCell ref="L123:O123"/>
    <mergeCell ref="R123:U123"/>
    <mergeCell ref="V123:W123"/>
    <mergeCell ref="R121:W121"/>
    <mergeCell ref="AA121:AD121"/>
    <mergeCell ref="C122:F122"/>
    <mergeCell ref="G122:H122"/>
    <mergeCell ref="I122:K122"/>
    <mergeCell ref="L122:O122"/>
    <mergeCell ref="R122:U122"/>
    <mergeCell ref="V122:W122"/>
    <mergeCell ref="X122:Z122"/>
    <mergeCell ref="AA122:AD122"/>
    <mergeCell ref="B119:H120"/>
    <mergeCell ref="I119:K121"/>
    <mergeCell ref="L119:O119"/>
    <mergeCell ref="Q119:W120"/>
    <mergeCell ref="X119:Z121"/>
    <mergeCell ref="AA119:AD119"/>
    <mergeCell ref="L120:O120"/>
    <mergeCell ref="AA120:AD120"/>
    <mergeCell ref="C121:H121"/>
    <mergeCell ref="L121:O121"/>
    <mergeCell ref="B116:C116"/>
    <mergeCell ref="L116:O116"/>
    <mergeCell ref="Q116:R116"/>
    <mergeCell ref="AA116:AD116"/>
    <mergeCell ref="L117:O117"/>
    <mergeCell ref="AA117:AD117"/>
    <mergeCell ref="L215:O215"/>
    <mergeCell ref="C212:F212"/>
    <mergeCell ref="G212:H212"/>
    <mergeCell ref="I212:K212"/>
    <mergeCell ref="L212:O212"/>
    <mergeCell ref="B213:B215"/>
    <mergeCell ref="C213:F215"/>
    <mergeCell ref="G213:H215"/>
    <mergeCell ref="I213:K215"/>
    <mergeCell ref="L213:O213"/>
    <mergeCell ref="L214:O214"/>
    <mergeCell ref="C210:F210"/>
    <mergeCell ref="G210:H210"/>
    <mergeCell ref="I210:K210"/>
    <mergeCell ref="L210:O210"/>
    <mergeCell ref="C211:F211"/>
    <mergeCell ref="G211:H211"/>
    <mergeCell ref="I211:K211"/>
    <mergeCell ref="L211:O211"/>
    <mergeCell ref="C208:F208"/>
    <mergeCell ref="G208:H208"/>
    <mergeCell ref="I208:K208"/>
    <mergeCell ref="L208:O208"/>
    <mergeCell ref="C209:F209"/>
    <mergeCell ref="G209:H209"/>
    <mergeCell ref="I209:K209"/>
    <mergeCell ref="L209:O209"/>
    <mergeCell ref="C206:F206"/>
    <mergeCell ref="G206:H206"/>
    <mergeCell ref="I206:K206"/>
    <mergeCell ref="L206:O206"/>
    <mergeCell ref="C207:F207"/>
    <mergeCell ref="G207:H207"/>
    <mergeCell ref="I207:K207"/>
    <mergeCell ref="L207:O207"/>
    <mergeCell ref="X204:Z204"/>
    <mergeCell ref="AA204:AD204"/>
    <mergeCell ref="C205:F205"/>
    <mergeCell ref="G205:H205"/>
    <mergeCell ref="I205:K205"/>
    <mergeCell ref="L205:O205"/>
    <mergeCell ref="C204:F204"/>
    <mergeCell ref="G204:H204"/>
    <mergeCell ref="I204:K204"/>
    <mergeCell ref="L204:O204"/>
    <mergeCell ref="R204:U204"/>
    <mergeCell ref="V204:W204"/>
    <mergeCell ref="X202:Z202"/>
    <mergeCell ref="AA202:AD202"/>
    <mergeCell ref="C203:F203"/>
    <mergeCell ref="G203:H203"/>
    <mergeCell ref="I203:K203"/>
    <mergeCell ref="L203:O203"/>
    <mergeCell ref="R203:U203"/>
    <mergeCell ref="V203:W203"/>
    <mergeCell ref="X203:Z203"/>
    <mergeCell ref="AA203:AD203"/>
    <mergeCell ref="C202:F202"/>
    <mergeCell ref="G202:H202"/>
    <mergeCell ref="I202:K202"/>
    <mergeCell ref="L202:O202"/>
    <mergeCell ref="R202:U202"/>
    <mergeCell ref="V202:W202"/>
    <mergeCell ref="X200:Z200"/>
    <mergeCell ref="AA200:AD200"/>
    <mergeCell ref="C201:F201"/>
    <mergeCell ref="G201:H201"/>
    <mergeCell ref="I201:K201"/>
    <mergeCell ref="L201:O201"/>
    <mergeCell ref="R201:U201"/>
    <mergeCell ref="V201:W201"/>
    <mergeCell ref="X201:Z201"/>
    <mergeCell ref="AA201:AD201"/>
    <mergeCell ref="C200:F200"/>
    <mergeCell ref="G200:H200"/>
    <mergeCell ref="I200:K200"/>
    <mergeCell ref="L200:O200"/>
    <mergeCell ref="R200:U200"/>
    <mergeCell ref="V200:W200"/>
    <mergeCell ref="X198:Z198"/>
    <mergeCell ref="AA198:AD198"/>
    <mergeCell ref="C199:F199"/>
    <mergeCell ref="G199:H199"/>
    <mergeCell ref="I199:K199"/>
    <mergeCell ref="L199:O199"/>
    <mergeCell ref="R199:U199"/>
    <mergeCell ref="V199:W199"/>
    <mergeCell ref="X199:Z199"/>
    <mergeCell ref="AA199:AD199"/>
    <mergeCell ref="C198:F198"/>
    <mergeCell ref="G198:H198"/>
    <mergeCell ref="I198:K198"/>
    <mergeCell ref="L198:O198"/>
    <mergeCell ref="R198:U198"/>
    <mergeCell ref="V198:W198"/>
    <mergeCell ref="X196:Z196"/>
    <mergeCell ref="AA196:AD196"/>
    <mergeCell ref="C197:F197"/>
    <mergeCell ref="G197:H197"/>
    <mergeCell ref="I197:K197"/>
    <mergeCell ref="L197:O197"/>
    <mergeCell ref="R197:U197"/>
    <mergeCell ref="V197:W197"/>
    <mergeCell ref="X197:Z197"/>
    <mergeCell ref="AA197:AD197"/>
    <mergeCell ref="C196:F196"/>
    <mergeCell ref="G196:H196"/>
    <mergeCell ref="I196:K196"/>
    <mergeCell ref="L196:O196"/>
    <mergeCell ref="R196:U196"/>
    <mergeCell ref="V196:W196"/>
    <mergeCell ref="X194:Z194"/>
    <mergeCell ref="AA194:AD194"/>
    <mergeCell ref="C195:F195"/>
    <mergeCell ref="G195:H195"/>
    <mergeCell ref="I195:K195"/>
    <mergeCell ref="L195:O195"/>
    <mergeCell ref="R195:U195"/>
    <mergeCell ref="V195:W195"/>
    <mergeCell ref="X195:Z195"/>
    <mergeCell ref="AA195:AD195"/>
    <mergeCell ref="C194:F194"/>
    <mergeCell ref="G194:H194"/>
    <mergeCell ref="I194:K194"/>
    <mergeCell ref="L194:O194"/>
    <mergeCell ref="R194:U194"/>
    <mergeCell ref="V194:W194"/>
    <mergeCell ref="X192:Z192"/>
    <mergeCell ref="AA192:AD192"/>
    <mergeCell ref="C193:F193"/>
    <mergeCell ref="G193:H193"/>
    <mergeCell ref="I193:K193"/>
    <mergeCell ref="L193:O193"/>
    <mergeCell ref="R193:U193"/>
    <mergeCell ref="V193:W193"/>
    <mergeCell ref="X193:Z193"/>
    <mergeCell ref="AA193:AD193"/>
    <mergeCell ref="C192:F192"/>
    <mergeCell ref="G192:H192"/>
    <mergeCell ref="I192:K192"/>
    <mergeCell ref="L192:O192"/>
    <mergeCell ref="R192:U192"/>
    <mergeCell ref="V192:W192"/>
    <mergeCell ref="X190:Z190"/>
    <mergeCell ref="AA190:AD190"/>
    <mergeCell ref="C191:F191"/>
    <mergeCell ref="G191:H191"/>
    <mergeCell ref="I191:K191"/>
    <mergeCell ref="L191:O191"/>
    <mergeCell ref="R191:U191"/>
    <mergeCell ref="V191:W191"/>
    <mergeCell ref="X191:Z191"/>
    <mergeCell ref="AA191:AD191"/>
    <mergeCell ref="C190:F190"/>
    <mergeCell ref="G190:H190"/>
    <mergeCell ref="I190:K190"/>
    <mergeCell ref="L190:O190"/>
    <mergeCell ref="R190:U190"/>
    <mergeCell ref="V190:W190"/>
    <mergeCell ref="X188:Z188"/>
    <mergeCell ref="AA188:AD188"/>
    <mergeCell ref="C189:F189"/>
    <mergeCell ref="G189:H189"/>
    <mergeCell ref="I189:K189"/>
    <mergeCell ref="L189:O189"/>
    <mergeCell ref="R189:U189"/>
    <mergeCell ref="V189:W189"/>
    <mergeCell ref="X189:Z189"/>
    <mergeCell ref="AA189:AD189"/>
    <mergeCell ref="C188:F188"/>
    <mergeCell ref="G188:H188"/>
    <mergeCell ref="I188:K188"/>
    <mergeCell ref="L188:O188"/>
    <mergeCell ref="R188:U188"/>
    <mergeCell ref="V188:W188"/>
    <mergeCell ref="X186:Z186"/>
    <mergeCell ref="AA186:AD186"/>
    <mergeCell ref="C187:F187"/>
    <mergeCell ref="G187:H187"/>
    <mergeCell ref="I187:K187"/>
    <mergeCell ref="L187:O187"/>
    <mergeCell ref="R187:U187"/>
    <mergeCell ref="V187:W187"/>
    <mergeCell ref="X187:Z187"/>
    <mergeCell ref="AA187:AD187"/>
    <mergeCell ref="C186:F186"/>
    <mergeCell ref="G186:H186"/>
    <mergeCell ref="I186:K186"/>
    <mergeCell ref="L186:O186"/>
    <mergeCell ref="R186:U186"/>
    <mergeCell ref="V186:W186"/>
    <mergeCell ref="X184:Z184"/>
    <mergeCell ref="AA184:AD184"/>
    <mergeCell ref="C185:F185"/>
    <mergeCell ref="G185:H185"/>
    <mergeCell ref="I185:K185"/>
    <mergeCell ref="L185:O185"/>
    <mergeCell ref="R185:U185"/>
    <mergeCell ref="V185:W185"/>
    <mergeCell ref="X185:Z185"/>
    <mergeCell ref="AA185:AD185"/>
    <mergeCell ref="C184:F184"/>
    <mergeCell ref="G184:H184"/>
    <mergeCell ref="I184:K184"/>
    <mergeCell ref="L184:O184"/>
    <mergeCell ref="R184:U184"/>
    <mergeCell ref="V184:W184"/>
    <mergeCell ref="X182:Z182"/>
    <mergeCell ref="AA182:AD182"/>
    <mergeCell ref="C183:F183"/>
    <mergeCell ref="G183:H183"/>
    <mergeCell ref="I183:K183"/>
    <mergeCell ref="L183:O183"/>
    <mergeCell ref="R183:U183"/>
    <mergeCell ref="V183:W183"/>
    <mergeCell ref="X183:Z183"/>
    <mergeCell ref="AA183:AD183"/>
    <mergeCell ref="C182:F182"/>
    <mergeCell ref="G182:H182"/>
    <mergeCell ref="I182:K182"/>
    <mergeCell ref="L182:O182"/>
    <mergeCell ref="R182:U182"/>
    <mergeCell ref="V182:W182"/>
    <mergeCell ref="X180:Z180"/>
    <mergeCell ref="AA180:AD180"/>
    <mergeCell ref="C181:F181"/>
    <mergeCell ref="G181:H181"/>
    <mergeCell ref="I181:K181"/>
    <mergeCell ref="L181:O181"/>
    <mergeCell ref="R181:U181"/>
    <mergeCell ref="V181:W181"/>
    <mergeCell ref="X181:Z181"/>
    <mergeCell ref="AA181:AD181"/>
    <mergeCell ref="C180:F180"/>
    <mergeCell ref="G180:H180"/>
    <mergeCell ref="I180:K180"/>
    <mergeCell ref="L180:O180"/>
    <mergeCell ref="R180:U180"/>
    <mergeCell ref="V180:W180"/>
    <mergeCell ref="X178:Z178"/>
    <mergeCell ref="AA178:AD178"/>
    <mergeCell ref="C179:F179"/>
    <mergeCell ref="G179:H179"/>
    <mergeCell ref="I179:K179"/>
    <mergeCell ref="L179:O179"/>
    <mergeCell ref="R179:U179"/>
    <mergeCell ref="V179:W179"/>
    <mergeCell ref="X179:Z179"/>
    <mergeCell ref="AA179:AD179"/>
    <mergeCell ref="C178:F178"/>
    <mergeCell ref="G178:H178"/>
    <mergeCell ref="I178:K178"/>
    <mergeCell ref="L178:O178"/>
    <mergeCell ref="R178:U178"/>
    <mergeCell ref="V178:W178"/>
    <mergeCell ref="R176:W176"/>
    <mergeCell ref="AA176:AD176"/>
    <mergeCell ref="C177:F177"/>
    <mergeCell ref="G177:H177"/>
    <mergeCell ref="I177:K177"/>
    <mergeCell ref="L177:O177"/>
    <mergeCell ref="R177:U177"/>
    <mergeCell ref="V177:W177"/>
    <mergeCell ref="X177:Z177"/>
    <mergeCell ref="AA177:AD177"/>
    <mergeCell ref="B174:H175"/>
    <mergeCell ref="I174:K176"/>
    <mergeCell ref="L174:O174"/>
    <mergeCell ref="Q174:W175"/>
    <mergeCell ref="X174:Z176"/>
    <mergeCell ref="AA174:AD174"/>
    <mergeCell ref="L175:O175"/>
    <mergeCell ref="AA175:AD175"/>
    <mergeCell ref="C176:H176"/>
    <mergeCell ref="L176:O176"/>
    <mergeCell ref="B171:C171"/>
    <mergeCell ref="L171:O171"/>
    <mergeCell ref="Q171:R171"/>
    <mergeCell ref="AA171:AD171"/>
    <mergeCell ref="L172:O172"/>
    <mergeCell ref="AA172:AD172"/>
    <mergeCell ref="AU380:AX380"/>
    <mergeCell ref="AU381:AX381"/>
    <mergeCell ref="AU367:AX367"/>
    <mergeCell ref="AU369:AX369"/>
    <mergeCell ref="AR368:AT368"/>
    <mergeCell ref="AU368:AX368"/>
    <mergeCell ref="AU371:AX371"/>
    <mergeCell ref="AR370:AT370"/>
    <mergeCell ref="AU370:AX370"/>
    <mergeCell ref="AU377:AX377"/>
    <mergeCell ref="AR377:AT377"/>
    <mergeCell ref="AU378:AX378"/>
    <mergeCell ref="AU379:AX379"/>
    <mergeCell ref="AU374:AX374"/>
    <mergeCell ref="AU373:AX373"/>
    <mergeCell ref="AU372:AX372"/>
    <mergeCell ref="AU375:AX375"/>
    <mergeCell ref="AU376:AX376"/>
    <mergeCell ref="B60:C60"/>
    <mergeCell ref="L60:O60"/>
    <mergeCell ref="Q60:R60"/>
    <mergeCell ref="AA60:AD60"/>
    <mergeCell ref="L61:O61"/>
    <mergeCell ref="AA61:AD61"/>
    <mergeCell ref="B63:H64"/>
    <mergeCell ref="I63:K65"/>
    <mergeCell ref="L63:O63"/>
    <mergeCell ref="Q63:W64"/>
    <mergeCell ref="X63:Z65"/>
    <mergeCell ref="AA63:AD63"/>
    <mergeCell ref="L64:O64"/>
    <mergeCell ref="AA64:AD64"/>
    <mergeCell ref="C65:H65"/>
    <mergeCell ref="L65:O65"/>
    <mergeCell ref="R65:W65"/>
    <mergeCell ref="AA65:AD65"/>
    <mergeCell ref="C66:F66"/>
    <mergeCell ref="G66:H66"/>
    <mergeCell ref="I66:K66"/>
    <mergeCell ref="L66:O66"/>
    <mergeCell ref="R66:U66"/>
    <mergeCell ref="V66:W66"/>
    <mergeCell ref="X66:Z66"/>
    <mergeCell ref="AA66:AD66"/>
    <mergeCell ref="C67:F67"/>
    <mergeCell ref="G67:H67"/>
    <mergeCell ref="I67:K67"/>
    <mergeCell ref="L67:O67"/>
    <mergeCell ref="R67:U67"/>
    <mergeCell ref="V67:W67"/>
    <mergeCell ref="X67:Z67"/>
    <mergeCell ref="AA67:AD67"/>
    <mergeCell ref="C68:F68"/>
    <mergeCell ref="G68:H68"/>
    <mergeCell ref="I68:K68"/>
    <mergeCell ref="L68:O68"/>
    <mergeCell ref="R68:U68"/>
    <mergeCell ref="V68:W68"/>
    <mergeCell ref="X68:Z68"/>
    <mergeCell ref="AA68:AD68"/>
    <mergeCell ref="C69:F69"/>
    <mergeCell ref="G69:H69"/>
    <mergeCell ref="I69:K69"/>
    <mergeCell ref="L69:O69"/>
    <mergeCell ref="R69:U69"/>
    <mergeCell ref="V69:W69"/>
    <mergeCell ref="X69:Z69"/>
    <mergeCell ref="AA69:AD69"/>
    <mergeCell ref="C70:F70"/>
    <mergeCell ref="G70:H70"/>
    <mergeCell ref="I70:K70"/>
    <mergeCell ref="L70:O70"/>
    <mergeCell ref="R70:U70"/>
    <mergeCell ref="V70:W70"/>
    <mergeCell ref="X70:Z70"/>
    <mergeCell ref="AA70:AD70"/>
    <mergeCell ref="C71:F71"/>
    <mergeCell ref="G71:H71"/>
    <mergeCell ref="I71:K71"/>
    <mergeCell ref="L71:O71"/>
    <mergeCell ref="R71:U71"/>
    <mergeCell ref="V71:W71"/>
    <mergeCell ref="X71:Z71"/>
    <mergeCell ref="AA71:AD71"/>
    <mergeCell ref="C72:F72"/>
    <mergeCell ref="G72:H72"/>
    <mergeCell ref="I72:K72"/>
    <mergeCell ref="L72:O72"/>
    <mergeCell ref="R72:U72"/>
    <mergeCell ref="V72:W72"/>
    <mergeCell ref="X72:Z72"/>
    <mergeCell ref="AA72:AD72"/>
    <mergeCell ref="C73:F73"/>
    <mergeCell ref="G73:H73"/>
    <mergeCell ref="I73:K73"/>
    <mergeCell ref="L73:O73"/>
    <mergeCell ref="R73:U73"/>
    <mergeCell ref="V73:W73"/>
    <mergeCell ref="X73:Z73"/>
    <mergeCell ref="AA73:AD73"/>
    <mergeCell ref="C74:F74"/>
    <mergeCell ref="G74:H74"/>
    <mergeCell ref="I74:K74"/>
    <mergeCell ref="L74:O74"/>
    <mergeCell ref="R74:U74"/>
    <mergeCell ref="V74:W74"/>
    <mergeCell ref="X74:Z74"/>
    <mergeCell ref="AA74:AD74"/>
    <mergeCell ref="C75:F75"/>
    <mergeCell ref="G75:H75"/>
    <mergeCell ref="I75:K75"/>
    <mergeCell ref="L75:O75"/>
    <mergeCell ref="R75:U75"/>
    <mergeCell ref="V75:W75"/>
    <mergeCell ref="X75:Z75"/>
    <mergeCell ref="AA75:AD75"/>
    <mergeCell ref="C76:F76"/>
    <mergeCell ref="G76:H76"/>
    <mergeCell ref="I76:K76"/>
    <mergeCell ref="L76:O76"/>
    <mergeCell ref="R76:U76"/>
    <mergeCell ref="V76:W76"/>
    <mergeCell ref="X76:Z76"/>
    <mergeCell ref="AA76:AD76"/>
    <mergeCell ref="C77:F77"/>
    <mergeCell ref="G77:H77"/>
    <mergeCell ref="I77:K77"/>
    <mergeCell ref="L77:O77"/>
    <mergeCell ref="R77:U77"/>
    <mergeCell ref="V77:W77"/>
    <mergeCell ref="X77:Z77"/>
    <mergeCell ref="AA77:AD77"/>
    <mergeCell ref="C78:F78"/>
    <mergeCell ref="G78:H78"/>
    <mergeCell ref="I78:K78"/>
    <mergeCell ref="L78:O78"/>
    <mergeCell ref="R78:U78"/>
    <mergeCell ref="V78:W78"/>
    <mergeCell ref="X78:Z78"/>
    <mergeCell ref="AA78:AD78"/>
    <mergeCell ref="C79:F79"/>
    <mergeCell ref="G79:H79"/>
    <mergeCell ref="I79:K79"/>
    <mergeCell ref="L79:O79"/>
    <mergeCell ref="R79:U79"/>
    <mergeCell ref="V79:W79"/>
    <mergeCell ref="X79:Z79"/>
    <mergeCell ref="AA79:AD79"/>
    <mergeCell ref="C80:F80"/>
    <mergeCell ref="G80:H80"/>
    <mergeCell ref="I80:K80"/>
    <mergeCell ref="L80:O80"/>
    <mergeCell ref="R80:U80"/>
    <mergeCell ref="V80:W80"/>
    <mergeCell ref="X80:Z80"/>
    <mergeCell ref="AA80:AD80"/>
    <mergeCell ref="C81:F81"/>
    <mergeCell ref="G81:H81"/>
    <mergeCell ref="I81:K81"/>
    <mergeCell ref="L81:O81"/>
    <mergeCell ref="R81:U81"/>
    <mergeCell ref="V81:W81"/>
    <mergeCell ref="X81:Z81"/>
    <mergeCell ref="AA81:AD81"/>
    <mergeCell ref="C82:F82"/>
    <mergeCell ref="G82:H82"/>
    <mergeCell ref="I82:K82"/>
    <mergeCell ref="L82:O82"/>
    <mergeCell ref="R82:U82"/>
    <mergeCell ref="V82:W82"/>
    <mergeCell ref="X82:Z82"/>
    <mergeCell ref="AA82:AD82"/>
    <mergeCell ref="C83:F83"/>
    <mergeCell ref="G83:H83"/>
    <mergeCell ref="I83:K83"/>
    <mergeCell ref="L83:O83"/>
    <mergeCell ref="R83:U83"/>
    <mergeCell ref="V83:W83"/>
    <mergeCell ref="X83:Z83"/>
    <mergeCell ref="AA83:AD83"/>
    <mergeCell ref="C84:F84"/>
    <mergeCell ref="G84:H84"/>
    <mergeCell ref="I84:K84"/>
    <mergeCell ref="L84:O84"/>
    <mergeCell ref="R84:U84"/>
    <mergeCell ref="V84:W84"/>
    <mergeCell ref="X84:Z84"/>
    <mergeCell ref="AA84:AD84"/>
    <mergeCell ref="C85:F85"/>
    <mergeCell ref="G85:H85"/>
    <mergeCell ref="I85:K85"/>
    <mergeCell ref="L85:O85"/>
    <mergeCell ref="R85:U85"/>
    <mergeCell ref="V85:W85"/>
    <mergeCell ref="X85:Z85"/>
    <mergeCell ref="AA85:AD85"/>
    <mergeCell ref="C86:F86"/>
    <mergeCell ref="G86:H86"/>
    <mergeCell ref="I86:K86"/>
    <mergeCell ref="L86:O86"/>
    <mergeCell ref="R86:U86"/>
    <mergeCell ref="V86:W86"/>
    <mergeCell ref="X86:Z86"/>
    <mergeCell ref="AA86:AD86"/>
    <mergeCell ref="C87:F87"/>
    <mergeCell ref="G87:H87"/>
    <mergeCell ref="I87:K87"/>
    <mergeCell ref="L87:O87"/>
    <mergeCell ref="R87:U87"/>
    <mergeCell ref="V87:W87"/>
    <mergeCell ref="X87:Z87"/>
    <mergeCell ref="AA87:AD87"/>
    <mergeCell ref="C88:F88"/>
    <mergeCell ref="G88:H88"/>
    <mergeCell ref="I88:K88"/>
    <mergeCell ref="L88:O88"/>
    <mergeCell ref="R88:U88"/>
    <mergeCell ref="V88:W88"/>
    <mergeCell ref="X88:Z88"/>
    <mergeCell ref="AA88:AD88"/>
    <mergeCell ref="C89:F89"/>
    <mergeCell ref="G89:H89"/>
    <mergeCell ref="I89:K89"/>
    <mergeCell ref="L89:O89"/>
    <mergeCell ref="R89:U89"/>
    <mergeCell ref="V89:W89"/>
    <mergeCell ref="X89:Z89"/>
    <mergeCell ref="AA89:AD89"/>
    <mergeCell ref="C90:F90"/>
    <mergeCell ref="G90:H90"/>
    <mergeCell ref="I90:K90"/>
    <mergeCell ref="L90:O90"/>
    <mergeCell ref="R90:U90"/>
    <mergeCell ref="V90:W90"/>
    <mergeCell ref="X90:Z90"/>
    <mergeCell ref="AA90:AD90"/>
    <mergeCell ref="X92:Z92"/>
    <mergeCell ref="AA92:AD92"/>
    <mergeCell ref="C91:F91"/>
    <mergeCell ref="G91:H91"/>
    <mergeCell ref="I91:K91"/>
    <mergeCell ref="L91:O91"/>
    <mergeCell ref="R91:U91"/>
    <mergeCell ref="V91:W91"/>
    <mergeCell ref="R93:U93"/>
    <mergeCell ref="V93:W93"/>
    <mergeCell ref="X91:Z91"/>
    <mergeCell ref="AA91:AD91"/>
    <mergeCell ref="C92:F92"/>
    <mergeCell ref="G92:H92"/>
    <mergeCell ref="I92:K92"/>
    <mergeCell ref="L92:O92"/>
    <mergeCell ref="R92:U92"/>
    <mergeCell ref="V92:W92"/>
    <mergeCell ref="X93:Z93"/>
    <mergeCell ref="AA93:AD93"/>
    <mergeCell ref="C94:F94"/>
    <mergeCell ref="G94:H94"/>
    <mergeCell ref="I94:K94"/>
    <mergeCell ref="L94:O94"/>
    <mergeCell ref="C93:F93"/>
    <mergeCell ref="G93:H93"/>
    <mergeCell ref="I93:K93"/>
    <mergeCell ref="L93:O93"/>
    <mergeCell ref="C95:F95"/>
    <mergeCell ref="G95:H95"/>
    <mergeCell ref="I95:K95"/>
    <mergeCell ref="L95:O95"/>
    <mergeCell ref="C96:F96"/>
    <mergeCell ref="G96:H96"/>
    <mergeCell ref="I96:K96"/>
    <mergeCell ref="L96:O96"/>
    <mergeCell ref="C97:F97"/>
    <mergeCell ref="G97:H97"/>
    <mergeCell ref="I97:K97"/>
    <mergeCell ref="L97:O97"/>
    <mergeCell ref="C98:F98"/>
    <mergeCell ref="G98:H98"/>
    <mergeCell ref="I98:K98"/>
    <mergeCell ref="L98:O98"/>
    <mergeCell ref="L103:O103"/>
    <mergeCell ref="C99:F99"/>
    <mergeCell ref="G99:H99"/>
    <mergeCell ref="I99:K99"/>
    <mergeCell ref="L99:O99"/>
    <mergeCell ref="C100:F100"/>
    <mergeCell ref="G100:H100"/>
    <mergeCell ref="I100:K100"/>
    <mergeCell ref="L100:O100"/>
    <mergeCell ref="L104:O104"/>
    <mergeCell ref="C101:F101"/>
    <mergeCell ref="G101:H101"/>
    <mergeCell ref="I101:K101"/>
    <mergeCell ref="L101:O101"/>
    <mergeCell ref="B102:B104"/>
    <mergeCell ref="C102:F104"/>
    <mergeCell ref="G102:H104"/>
    <mergeCell ref="I102:K104"/>
    <mergeCell ref="L102:O102"/>
    <mergeCell ref="B4:C4"/>
    <mergeCell ref="L4:O4"/>
    <mergeCell ref="Q4:R4"/>
    <mergeCell ref="AA4:AD4"/>
    <mergeCell ref="L5:O5"/>
    <mergeCell ref="AA5:AD5"/>
    <mergeCell ref="B7:H8"/>
    <mergeCell ref="I7:K9"/>
    <mergeCell ref="L7:O7"/>
    <mergeCell ref="Q7:W8"/>
    <mergeCell ref="X7:Z9"/>
    <mergeCell ref="AA7:AD7"/>
    <mergeCell ref="L8:O8"/>
    <mergeCell ref="AA8:AD8"/>
    <mergeCell ref="C9:H9"/>
    <mergeCell ref="L9:O9"/>
    <mergeCell ref="R9:W9"/>
    <mergeCell ref="AA9:AD9"/>
    <mergeCell ref="C10:F10"/>
    <mergeCell ref="G10:H10"/>
    <mergeCell ref="I10:K10"/>
    <mergeCell ref="L10:O10"/>
    <mergeCell ref="R10:U10"/>
    <mergeCell ref="V10:W10"/>
    <mergeCell ref="X10:Z10"/>
    <mergeCell ref="AA10:AD10"/>
    <mergeCell ref="C11:F11"/>
    <mergeCell ref="G11:H11"/>
    <mergeCell ref="I11:K11"/>
    <mergeCell ref="L11:O11"/>
    <mergeCell ref="R11:U11"/>
    <mergeCell ref="V11:W11"/>
    <mergeCell ref="X11:Z11"/>
    <mergeCell ref="AA11:AD11"/>
    <mergeCell ref="C12:F12"/>
    <mergeCell ref="G12:H12"/>
    <mergeCell ref="I12:K12"/>
    <mergeCell ref="L12:O12"/>
    <mergeCell ref="R12:U12"/>
    <mergeCell ref="V12:W12"/>
    <mergeCell ref="X12:Z12"/>
    <mergeCell ref="AA12:AD12"/>
    <mergeCell ref="C13:F13"/>
    <mergeCell ref="G13:H13"/>
    <mergeCell ref="I13:K13"/>
    <mergeCell ref="L13:O13"/>
    <mergeCell ref="R13:U13"/>
    <mergeCell ref="V13:W13"/>
    <mergeCell ref="X13:Z13"/>
    <mergeCell ref="AA13:AD13"/>
    <mergeCell ref="C14:F14"/>
    <mergeCell ref="G14:H14"/>
    <mergeCell ref="I14:K14"/>
    <mergeCell ref="L14:O14"/>
    <mergeCell ref="R14:U14"/>
    <mergeCell ref="V14:W14"/>
    <mergeCell ref="X14:Z14"/>
    <mergeCell ref="AA14:AD14"/>
    <mergeCell ref="C15:F15"/>
    <mergeCell ref="G15:H15"/>
    <mergeCell ref="I15:K15"/>
    <mergeCell ref="L15:O15"/>
    <mergeCell ref="R15:U15"/>
    <mergeCell ref="V15:W15"/>
    <mergeCell ref="X15:Z15"/>
    <mergeCell ref="AA15:AD15"/>
    <mergeCell ref="C16:F16"/>
    <mergeCell ref="G16:H16"/>
    <mergeCell ref="I16:K16"/>
    <mergeCell ref="L16:O16"/>
    <mergeCell ref="R16:U16"/>
    <mergeCell ref="V16:W16"/>
    <mergeCell ref="X16:Z16"/>
    <mergeCell ref="AA16:AD16"/>
    <mergeCell ref="C17:F17"/>
    <mergeCell ref="G17:H17"/>
    <mergeCell ref="I17:K17"/>
    <mergeCell ref="L17:O17"/>
    <mergeCell ref="R17:U17"/>
    <mergeCell ref="V17:W17"/>
    <mergeCell ref="X17:Z17"/>
    <mergeCell ref="AA17:AD17"/>
    <mergeCell ref="C18:F18"/>
    <mergeCell ref="G18:H18"/>
    <mergeCell ref="I18:K18"/>
    <mergeCell ref="L18:O18"/>
    <mergeCell ref="R18:U18"/>
    <mergeCell ref="V18:W18"/>
    <mergeCell ref="X18:Z18"/>
    <mergeCell ref="AA18:AD18"/>
    <mergeCell ref="C19:F19"/>
    <mergeCell ref="G19:H19"/>
    <mergeCell ref="I19:K19"/>
    <mergeCell ref="L19:O19"/>
    <mergeCell ref="R19:U19"/>
    <mergeCell ref="V19:W19"/>
    <mergeCell ref="X19:Z19"/>
    <mergeCell ref="AA19:AD19"/>
    <mergeCell ref="C20:F20"/>
    <mergeCell ref="G20:H20"/>
    <mergeCell ref="I20:K20"/>
    <mergeCell ref="L20:O20"/>
    <mergeCell ref="R20:U20"/>
    <mergeCell ref="V20:W20"/>
    <mergeCell ref="X20:Z20"/>
    <mergeCell ref="AA20:AD20"/>
    <mergeCell ref="C21:F21"/>
    <mergeCell ref="G21:H21"/>
    <mergeCell ref="I21:K21"/>
    <mergeCell ref="L21:O21"/>
    <mergeCell ref="R21:U21"/>
    <mergeCell ref="V21:W21"/>
    <mergeCell ref="X21:Z21"/>
    <mergeCell ref="AA21:AD21"/>
    <mergeCell ref="C22:F22"/>
    <mergeCell ref="G22:H22"/>
    <mergeCell ref="I22:K22"/>
    <mergeCell ref="L22:O22"/>
    <mergeCell ref="R22:U22"/>
    <mergeCell ref="V22:W22"/>
    <mergeCell ref="X22:Z22"/>
    <mergeCell ref="AA22:AD22"/>
    <mergeCell ref="C23:F23"/>
    <mergeCell ref="G23:H23"/>
    <mergeCell ref="I23:K23"/>
    <mergeCell ref="L23:O23"/>
    <mergeCell ref="R23:U23"/>
    <mergeCell ref="V23:W23"/>
    <mergeCell ref="X23:Z23"/>
    <mergeCell ref="AA23:AD23"/>
    <mergeCell ref="C24:F24"/>
    <mergeCell ref="G24:H24"/>
    <mergeCell ref="I24:K24"/>
    <mergeCell ref="L24:O24"/>
    <mergeCell ref="R24:U24"/>
    <mergeCell ref="V24:W24"/>
    <mergeCell ref="X24:Z24"/>
    <mergeCell ref="AA24:AD24"/>
    <mergeCell ref="C25:F25"/>
    <mergeCell ref="G25:H25"/>
    <mergeCell ref="I25:K25"/>
    <mergeCell ref="L25:O25"/>
    <mergeCell ref="R25:U25"/>
    <mergeCell ref="V25:W25"/>
    <mergeCell ref="X25:Z25"/>
    <mergeCell ref="AA25:AD25"/>
    <mergeCell ref="C26:F26"/>
    <mergeCell ref="G26:H26"/>
    <mergeCell ref="I26:K26"/>
    <mergeCell ref="L26:O26"/>
    <mergeCell ref="R26:U26"/>
    <mergeCell ref="V26:W26"/>
    <mergeCell ref="X26:Z26"/>
    <mergeCell ref="AA26:AD26"/>
    <mergeCell ref="C27:F27"/>
    <mergeCell ref="G27:H27"/>
    <mergeCell ref="I27:K27"/>
    <mergeCell ref="L27:O27"/>
    <mergeCell ref="R27:U27"/>
    <mergeCell ref="V27:W27"/>
    <mergeCell ref="X27:Z27"/>
    <mergeCell ref="AA27:AD27"/>
    <mergeCell ref="C28:F28"/>
    <mergeCell ref="G28:H28"/>
    <mergeCell ref="I28:K28"/>
    <mergeCell ref="L28:O28"/>
    <mergeCell ref="R28:U28"/>
    <mergeCell ref="V28:W28"/>
    <mergeCell ref="X28:Z28"/>
    <mergeCell ref="AA28:AD28"/>
    <mergeCell ref="C29:F29"/>
    <mergeCell ref="G29:H29"/>
    <mergeCell ref="I29:K29"/>
    <mergeCell ref="L29:O29"/>
    <mergeCell ref="R29:U29"/>
    <mergeCell ref="V29:W29"/>
    <mergeCell ref="X29:Z29"/>
    <mergeCell ref="AA29:AD29"/>
    <mergeCell ref="C30:F30"/>
    <mergeCell ref="G30:H30"/>
    <mergeCell ref="I30:K30"/>
    <mergeCell ref="L30:O30"/>
    <mergeCell ref="R30:U30"/>
    <mergeCell ref="V30:W30"/>
    <mergeCell ref="X30:Z30"/>
    <mergeCell ref="AA30:AD30"/>
    <mergeCell ref="C31:F31"/>
    <mergeCell ref="G31:H31"/>
    <mergeCell ref="I31:K31"/>
    <mergeCell ref="L31:O31"/>
    <mergeCell ref="R31:U31"/>
    <mergeCell ref="V31:W31"/>
    <mergeCell ref="X31:Z31"/>
    <mergeCell ref="AA31:AD31"/>
    <mergeCell ref="C32:F32"/>
    <mergeCell ref="G32:H32"/>
    <mergeCell ref="I32:K32"/>
    <mergeCell ref="L32:O32"/>
    <mergeCell ref="R32:U32"/>
    <mergeCell ref="V32:W32"/>
    <mergeCell ref="X32:Z32"/>
    <mergeCell ref="AA32:AD32"/>
    <mergeCell ref="C33:F33"/>
    <mergeCell ref="G33:H33"/>
    <mergeCell ref="I33:K33"/>
    <mergeCell ref="L33:O33"/>
    <mergeCell ref="R33:U33"/>
    <mergeCell ref="V33:W33"/>
    <mergeCell ref="X33:Z33"/>
    <mergeCell ref="AA33:AD33"/>
    <mergeCell ref="C34:F34"/>
    <mergeCell ref="G34:H34"/>
    <mergeCell ref="I34:K34"/>
    <mergeCell ref="L34:O34"/>
    <mergeCell ref="R34:U34"/>
    <mergeCell ref="V34:W34"/>
    <mergeCell ref="X34:Z34"/>
    <mergeCell ref="AA34:AD34"/>
    <mergeCell ref="X36:Z36"/>
    <mergeCell ref="AA36:AD36"/>
    <mergeCell ref="C35:F35"/>
    <mergeCell ref="G35:H35"/>
    <mergeCell ref="I35:K35"/>
    <mergeCell ref="L35:O35"/>
    <mergeCell ref="R35:U35"/>
    <mergeCell ref="V35:W35"/>
    <mergeCell ref="R37:U37"/>
    <mergeCell ref="V37:W37"/>
    <mergeCell ref="X35:Z35"/>
    <mergeCell ref="AA35:AD35"/>
    <mergeCell ref="C36:F36"/>
    <mergeCell ref="G36:H36"/>
    <mergeCell ref="I36:K36"/>
    <mergeCell ref="L36:O36"/>
    <mergeCell ref="R36:U36"/>
    <mergeCell ref="V36:W36"/>
    <mergeCell ref="X37:Z37"/>
    <mergeCell ref="AA37:AD37"/>
    <mergeCell ref="C38:F38"/>
    <mergeCell ref="G38:H38"/>
    <mergeCell ref="I38:K38"/>
    <mergeCell ref="L38:O38"/>
    <mergeCell ref="C37:F37"/>
    <mergeCell ref="G37:H37"/>
    <mergeCell ref="I37:K37"/>
    <mergeCell ref="L37:O37"/>
    <mergeCell ref="C39:F39"/>
    <mergeCell ref="G39:H39"/>
    <mergeCell ref="I39:K39"/>
    <mergeCell ref="L39:O39"/>
    <mergeCell ref="C40:F40"/>
    <mergeCell ref="G40:H40"/>
    <mergeCell ref="I40:K40"/>
    <mergeCell ref="L40:O40"/>
    <mergeCell ref="C41:F41"/>
    <mergeCell ref="G41:H41"/>
    <mergeCell ref="I41:K41"/>
    <mergeCell ref="L41:O41"/>
    <mergeCell ref="C42:F42"/>
    <mergeCell ref="G42:H42"/>
    <mergeCell ref="I42:K42"/>
    <mergeCell ref="L42:O42"/>
    <mergeCell ref="L47:O47"/>
    <mergeCell ref="C43:F43"/>
    <mergeCell ref="G43:H43"/>
    <mergeCell ref="I43:K43"/>
    <mergeCell ref="L43:O43"/>
    <mergeCell ref="C44:F44"/>
    <mergeCell ref="G44:H44"/>
    <mergeCell ref="I44:K44"/>
    <mergeCell ref="L44:O44"/>
    <mergeCell ref="L48:O48"/>
    <mergeCell ref="C45:F45"/>
    <mergeCell ref="G45:H45"/>
    <mergeCell ref="I45:K45"/>
    <mergeCell ref="L45:O45"/>
    <mergeCell ref="B46:B48"/>
    <mergeCell ref="C46:F48"/>
    <mergeCell ref="G46:H48"/>
    <mergeCell ref="I46:K48"/>
    <mergeCell ref="L46:O46"/>
  </mergeCells>
  <printOptions horizontalCentered="1"/>
  <pageMargins left="0" right="0" top="1.5748031496062993" bottom="0.1968503937007874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AG681"/>
  <sheetViews>
    <sheetView zoomScale="90" zoomScaleNormal="90" zoomScalePageLayoutView="0" workbookViewId="0" topLeftCell="A1">
      <selection activeCell="M9" sqref="M9:N10"/>
    </sheetView>
  </sheetViews>
  <sheetFormatPr defaultColWidth="9.00390625" defaultRowHeight="13.5"/>
  <cols>
    <col min="1" max="1" width="2.375" style="0" customWidth="1"/>
    <col min="2" max="2" width="5.125" style="0" customWidth="1"/>
    <col min="3" max="3" width="3.875" style="0" customWidth="1"/>
    <col min="4" max="4" width="8.00390625" style="0" customWidth="1"/>
    <col min="5" max="5" width="15.875" style="0" customWidth="1"/>
    <col min="6" max="7" width="8.625" style="0" customWidth="1"/>
    <col min="8" max="8" width="7.00390625" style="0" customWidth="1"/>
    <col min="9" max="10" width="6.25390625" style="0" customWidth="1"/>
    <col min="11" max="12" width="6.375" style="0" customWidth="1"/>
    <col min="13" max="13" width="7.125" style="0" customWidth="1"/>
    <col min="14" max="14" width="6.625" style="0" customWidth="1"/>
    <col min="15" max="16" width="6.375" style="0" customWidth="1"/>
    <col min="17" max="17" width="6.125" style="0" customWidth="1"/>
    <col min="18" max="19" width="6.375" style="0" customWidth="1"/>
    <col min="20" max="20" width="6.625" style="0" customWidth="1"/>
    <col min="21" max="22" width="6.375" style="0" customWidth="1"/>
    <col min="23" max="23" width="6.25390625" style="0" customWidth="1"/>
    <col min="24" max="31" width="6.375" style="0" customWidth="1"/>
    <col min="32" max="32" width="7.00390625" style="0" customWidth="1"/>
  </cols>
  <sheetData>
    <row r="1" spans="1:33" ht="13.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ht="17.25">
      <c r="A2" s="61"/>
      <c r="B2" s="25" t="s">
        <v>285</v>
      </c>
      <c r="J2" s="17"/>
      <c r="N2" s="185"/>
      <c r="O2" s="185"/>
      <c r="AG2" s="61"/>
    </row>
    <row r="3" spans="1:33" ht="13.5">
      <c r="A3" s="61"/>
      <c r="AG3" s="61"/>
    </row>
    <row r="4" spans="1:33" ht="14.25">
      <c r="A4" s="61"/>
      <c r="B4" s="477">
        <f>'受入重量'!C4</f>
        <v>2024</v>
      </c>
      <c r="C4" s="477"/>
      <c r="D4" s="46" t="s">
        <v>167</v>
      </c>
      <c r="E4" s="46"/>
      <c r="F4" s="46"/>
      <c r="AC4" t="s">
        <v>165</v>
      </c>
      <c r="AG4" s="61"/>
    </row>
    <row r="5" spans="1:33" ht="13.5">
      <c r="A5" s="61"/>
      <c r="C5" s="10"/>
      <c r="AC5" t="s">
        <v>164</v>
      </c>
      <c r="AG5" s="61"/>
    </row>
    <row r="6" spans="1:33" ht="13.5">
      <c r="A6" s="61"/>
      <c r="AG6" s="61"/>
    </row>
    <row r="7" spans="1:33" ht="13.5">
      <c r="A7" s="61"/>
      <c r="B7" s="365" t="s">
        <v>59</v>
      </c>
      <c r="C7" s="365"/>
      <c r="D7" s="365"/>
      <c r="E7" s="365"/>
      <c r="F7" s="365"/>
      <c r="G7" s="365"/>
      <c r="H7" s="321" t="s">
        <v>117</v>
      </c>
      <c r="I7" s="343" t="s">
        <v>26</v>
      </c>
      <c r="J7" s="344"/>
      <c r="K7" s="344"/>
      <c r="L7" s="344"/>
      <c r="M7" s="343" t="s">
        <v>26</v>
      </c>
      <c r="N7" s="344"/>
      <c r="O7" s="344"/>
      <c r="P7" s="344"/>
      <c r="Q7" s="343" t="s">
        <v>26</v>
      </c>
      <c r="R7" s="344"/>
      <c r="S7" s="344"/>
      <c r="T7" s="344"/>
      <c r="U7" s="343" t="s">
        <v>26</v>
      </c>
      <c r="V7" s="344"/>
      <c r="W7" s="344"/>
      <c r="X7" s="344"/>
      <c r="Y7" s="343" t="s">
        <v>26</v>
      </c>
      <c r="Z7" s="344"/>
      <c r="AA7" s="344"/>
      <c r="AB7" s="344"/>
      <c r="AC7" s="343" t="s">
        <v>26</v>
      </c>
      <c r="AD7" s="344"/>
      <c r="AE7" s="344"/>
      <c r="AF7" s="345"/>
      <c r="AG7" s="61"/>
    </row>
    <row r="8" spans="1:33" ht="13.5">
      <c r="A8" s="61"/>
      <c r="B8" s="365"/>
      <c r="C8" s="365"/>
      <c r="D8" s="365"/>
      <c r="E8" s="365"/>
      <c r="F8" s="365"/>
      <c r="G8" s="365"/>
      <c r="H8" s="321"/>
      <c r="I8" s="346"/>
      <c r="J8" s="321"/>
      <c r="K8" s="321"/>
      <c r="L8" s="321"/>
      <c r="M8" s="346"/>
      <c r="N8" s="321"/>
      <c r="O8" s="321"/>
      <c r="P8" s="321"/>
      <c r="Q8" s="346"/>
      <c r="R8" s="321"/>
      <c r="S8" s="321"/>
      <c r="T8" s="321"/>
      <c r="U8" s="346"/>
      <c r="V8" s="321"/>
      <c r="W8" s="321"/>
      <c r="X8" s="321"/>
      <c r="Y8" s="346"/>
      <c r="Z8" s="321"/>
      <c r="AA8" s="321"/>
      <c r="AB8" s="321"/>
      <c r="AC8" s="346"/>
      <c r="AD8" s="321"/>
      <c r="AE8" s="321"/>
      <c r="AF8" s="347"/>
      <c r="AG8" s="61"/>
    </row>
    <row r="9" spans="1:33" ht="13.5">
      <c r="A9" s="61"/>
      <c r="B9" s="365"/>
      <c r="C9" s="365"/>
      <c r="D9" s="365"/>
      <c r="E9" s="365"/>
      <c r="F9" s="365"/>
      <c r="G9" s="365"/>
      <c r="H9" s="321"/>
      <c r="I9" s="538">
        <v>45384</v>
      </c>
      <c r="J9" s="537"/>
      <c r="K9" s="537">
        <v>45391</v>
      </c>
      <c r="L9" s="537"/>
      <c r="M9" s="538" t="s">
        <v>537</v>
      </c>
      <c r="N9" s="537"/>
      <c r="O9" s="558" t="s">
        <v>537</v>
      </c>
      <c r="P9" s="558"/>
      <c r="Q9" s="538" t="s">
        <v>537</v>
      </c>
      <c r="R9" s="537"/>
      <c r="S9" s="558" t="s">
        <v>537</v>
      </c>
      <c r="T9" s="558"/>
      <c r="U9" s="538" t="s">
        <v>536</v>
      </c>
      <c r="V9" s="537"/>
      <c r="W9" s="558" t="s">
        <v>536</v>
      </c>
      <c r="X9" s="558"/>
      <c r="Y9" s="538" t="s">
        <v>536</v>
      </c>
      <c r="Z9" s="537"/>
      <c r="AA9" s="558" t="s">
        <v>536</v>
      </c>
      <c r="AB9" s="558"/>
      <c r="AC9" s="538" t="s">
        <v>536</v>
      </c>
      <c r="AD9" s="537"/>
      <c r="AE9" s="558" t="s">
        <v>536</v>
      </c>
      <c r="AF9" s="558"/>
      <c r="AG9" s="61"/>
    </row>
    <row r="10" spans="1:33" ht="13.5">
      <c r="A10" s="61"/>
      <c r="B10" s="365"/>
      <c r="C10" s="365"/>
      <c r="D10" s="365"/>
      <c r="E10" s="365"/>
      <c r="F10" s="365"/>
      <c r="G10" s="365"/>
      <c r="H10" s="321"/>
      <c r="I10" s="538"/>
      <c r="J10" s="537"/>
      <c r="K10" s="537"/>
      <c r="L10" s="537"/>
      <c r="M10" s="538"/>
      <c r="N10" s="537"/>
      <c r="O10" s="558"/>
      <c r="P10" s="558"/>
      <c r="Q10" s="538"/>
      <c r="R10" s="537"/>
      <c r="S10" s="558"/>
      <c r="T10" s="558"/>
      <c r="U10" s="538"/>
      <c r="V10" s="537"/>
      <c r="W10" s="558"/>
      <c r="X10" s="558"/>
      <c r="Y10" s="538"/>
      <c r="Z10" s="537"/>
      <c r="AA10" s="558"/>
      <c r="AB10" s="558"/>
      <c r="AC10" s="538"/>
      <c r="AD10" s="537"/>
      <c r="AE10" s="558"/>
      <c r="AF10" s="558"/>
      <c r="AG10" s="61"/>
    </row>
    <row r="11" spans="1:33" ht="13.5">
      <c r="A11" s="61"/>
      <c r="B11" s="11" t="s">
        <v>27</v>
      </c>
      <c r="C11" s="321" t="s">
        <v>10</v>
      </c>
      <c r="D11" s="321"/>
      <c r="E11" s="321"/>
      <c r="F11" s="321"/>
      <c r="G11" s="321"/>
      <c r="H11" s="321"/>
      <c r="I11" s="332" t="s">
        <v>551</v>
      </c>
      <c r="J11" s="398"/>
      <c r="K11" s="334" t="s">
        <v>554</v>
      </c>
      <c r="L11" s="335"/>
      <c r="M11" s="332" t="s">
        <v>320</v>
      </c>
      <c r="N11" s="398"/>
      <c r="O11" s="334" t="s">
        <v>28</v>
      </c>
      <c r="P11" s="335"/>
      <c r="Q11" s="332" t="s">
        <v>320</v>
      </c>
      <c r="R11" s="398"/>
      <c r="S11" s="334" t="s">
        <v>28</v>
      </c>
      <c r="T11" s="335"/>
      <c r="U11" s="332" t="s">
        <v>320</v>
      </c>
      <c r="V11" s="398"/>
      <c r="W11" s="334" t="s">
        <v>28</v>
      </c>
      <c r="X11" s="335"/>
      <c r="Y11" s="332" t="s">
        <v>320</v>
      </c>
      <c r="Z11" s="398"/>
      <c r="AA11" s="334" t="s">
        <v>28</v>
      </c>
      <c r="AB11" s="335"/>
      <c r="AC11" s="332" t="s">
        <v>320</v>
      </c>
      <c r="AD11" s="398"/>
      <c r="AE11" s="334" t="s">
        <v>28</v>
      </c>
      <c r="AF11" s="335"/>
      <c r="AG11" s="61"/>
    </row>
    <row r="12" spans="1:33" ht="13.5">
      <c r="A12" s="61"/>
      <c r="B12" s="11">
        <v>1</v>
      </c>
      <c r="C12" s="446" t="s">
        <v>48</v>
      </c>
      <c r="D12" s="447"/>
      <c r="E12" s="448"/>
      <c r="F12" s="455" t="s">
        <v>156</v>
      </c>
      <c r="G12" s="456"/>
      <c r="H12" s="8" t="s">
        <v>42</v>
      </c>
      <c r="I12" s="556">
        <v>0.7</v>
      </c>
      <c r="J12" s="405"/>
      <c r="K12" s="405">
        <v>1</v>
      </c>
      <c r="L12" s="555"/>
      <c r="M12" s="557"/>
      <c r="N12" s="378"/>
      <c r="O12" s="317"/>
      <c r="P12" s="318"/>
      <c r="Q12" s="329"/>
      <c r="R12" s="330"/>
      <c r="S12" s="405"/>
      <c r="T12" s="555"/>
      <c r="U12" s="529"/>
      <c r="V12" s="371"/>
      <c r="W12" s="405"/>
      <c r="X12" s="406"/>
      <c r="Y12" s="384"/>
      <c r="Z12" s="385"/>
      <c r="AA12" s="388"/>
      <c r="AB12" s="386"/>
      <c r="AC12" s="384"/>
      <c r="AD12" s="385"/>
      <c r="AE12" s="377"/>
      <c r="AF12" s="554"/>
      <c r="AG12" s="61"/>
    </row>
    <row r="13" spans="1:33" ht="13.5">
      <c r="A13" s="61"/>
      <c r="B13" s="11">
        <v>2</v>
      </c>
      <c r="C13" s="446" t="s">
        <v>49</v>
      </c>
      <c r="D13" s="447"/>
      <c r="E13" s="448"/>
      <c r="F13" s="368" t="s">
        <v>43</v>
      </c>
      <c r="G13" s="349"/>
      <c r="H13" s="8" t="s">
        <v>43</v>
      </c>
      <c r="I13" s="529">
        <v>18.5</v>
      </c>
      <c r="J13" s="530"/>
      <c r="K13" s="530">
        <v>19.7</v>
      </c>
      <c r="L13" s="371"/>
      <c r="M13" s="533"/>
      <c r="N13" s="534"/>
      <c r="O13" s="530"/>
      <c r="P13" s="530"/>
      <c r="Q13" s="525"/>
      <c r="R13" s="524"/>
      <c r="S13" s="325"/>
      <c r="T13" s="326"/>
      <c r="U13" s="529"/>
      <c r="V13" s="371"/>
      <c r="W13" s="530"/>
      <c r="X13" s="552"/>
      <c r="Y13" s="529"/>
      <c r="Z13" s="530"/>
      <c r="AA13" s="530"/>
      <c r="AB13" s="371"/>
      <c r="AC13" s="324"/>
      <c r="AD13" s="325"/>
      <c r="AE13" s="325"/>
      <c r="AF13" s="553"/>
      <c r="AG13" s="61"/>
    </row>
    <row r="14" spans="1:33" ht="13.5">
      <c r="A14" s="61"/>
      <c r="B14" s="11">
        <v>3</v>
      </c>
      <c r="C14" s="446" t="s">
        <v>51</v>
      </c>
      <c r="D14" s="447"/>
      <c r="E14" s="448"/>
      <c r="F14" s="368" t="s">
        <v>43</v>
      </c>
      <c r="G14" s="349"/>
      <c r="H14" s="8" t="s">
        <v>43</v>
      </c>
      <c r="I14" s="309">
        <v>10.4</v>
      </c>
      <c r="J14" s="310"/>
      <c r="K14" s="527">
        <v>12.2</v>
      </c>
      <c r="L14" s="546"/>
      <c r="M14" s="522"/>
      <c r="N14" s="523"/>
      <c r="O14" s="532"/>
      <c r="P14" s="532"/>
      <c r="Q14" s="550"/>
      <c r="R14" s="551"/>
      <c r="S14" s="325"/>
      <c r="T14" s="326"/>
      <c r="U14" s="545"/>
      <c r="V14" s="546"/>
      <c r="W14" s="527"/>
      <c r="X14" s="547"/>
      <c r="Y14" s="529"/>
      <c r="Z14" s="530"/>
      <c r="AA14" s="527"/>
      <c r="AB14" s="546"/>
      <c r="AC14" s="522"/>
      <c r="AD14" s="523"/>
      <c r="AE14" s="523"/>
      <c r="AF14" s="544"/>
      <c r="AG14" s="61"/>
    </row>
    <row r="15" spans="1:33" ht="13.5">
      <c r="A15" s="61"/>
      <c r="B15" s="11">
        <v>4</v>
      </c>
      <c r="C15" s="446" t="s">
        <v>119</v>
      </c>
      <c r="D15" s="447"/>
      <c r="E15" s="448"/>
      <c r="F15" s="368" t="s">
        <v>43</v>
      </c>
      <c r="G15" s="349"/>
      <c r="H15" s="8" t="s">
        <v>43</v>
      </c>
      <c r="I15" s="315">
        <v>0.19</v>
      </c>
      <c r="J15" s="319"/>
      <c r="K15" s="317">
        <v>0.08</v>
      </c>
      <c r="L15" s="318"/>
      <c r="M15" s="315"/>
      <c r="N15" s="319"/>
      <c r="O15" s="317"/>
      <c r="P15" s="318"/>
      <c r="Q15" s="315"/>
      <c r="R15" s="319"/>
      <c r="S15" s="317"/>
      <c r="T15" s="319"/>
      <c r="U15" s="315"/>
      <c r="V15" s="319"/>
      <c r="W15" s="317"/>
      <c r="X15" s="318"/>
      <c r="Y15" s="315"/>
      <c r="Z15" s="319"/>
      <c r="AA15" s="317"/>
      <c r="AB15" s="319"/>
      <c r="AC15" s="315"/>
      <c r="AD15" s="319"/>
      <c r="AE15" s="317"/>
      <c r="AF15" s="318"/>
      <c r="AG15" s="61"/>
    </row>
    <row r="16" spans="1:33" ht="13.5">
      <c r="A16" s="61"/>
      <c r="B16" s="11">
        <v>5</v>
      </c>
      <c r="C16" s="446" t="s">
        <v>52</v>
      </c>
      <c r="D16" s="447"/>
      <c r="E16" s="448"/>
      <c r="F16" s="368" t="s">
        <v>43</v>
      </c>
      <c r="G16" s="349"/>
      <c r="H16" s="8" t="s">
        <v>43</v>
      </c>
      <c r="I16" s="315" t="s">
        <v>245</v>
      </c>
      <c r="J16" s="319"/>
      <c r="K16" s="317">
        <v>0.05</v>
      </c>
      <c r="L16" s="318"/>
      <c r="M16" s="315"/>
      <c r="N16" s="319"/>
      <c r="O16" s="317"/>
      <c r="P16" s="318"/>
      <c r="Q16" s="315"/>
      <c r="R16" s="319"/>
      <c r="S16" s="317"/>
      <c r="T16" s="319"/>
      <c r="U16" s="315"/>
      <c r="V16" s="319"/>
      <c r="W16" s="317"/>
      <c r="X16" s="318"/>
      <c r="Y16" s="315"/>
      <c r="Z16" s="319"/>
      <c r="AA16" s="317"/>
      <c r="AB16" s="319"/>
      <c r="AC16" s="315"/>
      <c r="AD16" s="316"/>
      <c r="AE16" s="317"/>
      <c r="AF16" s="318"/>
      <c r="AG16" s="61"/>
    </row>
    <row r="17" spans="1:33" ht="13.5">
      <c r="A17" s="61"/>
      <c r="B17" s="11">
        <v>6</v>
      </c>
      <c r="C17" s="446" t="s">
        <v>53</v>
      </c>
      <c r="D17" s="447"/>
      <c r="E17" s="448"/>
      <c r="F17" s="368" t="s">
        <v>43</v>
      </c>
      <c r="G17" s="349"/>
      <c r="H17" s="8" t="s">
        <v>43</v>
      </c>
      <c r="I17" s="522">
        <v>8.58</v>
      </c>
      <c r="J17" s="523"/>
      <c r="K17" s="527">
        <v>10.5</v>
      </c>
      <c r="L17" s="546"/>
      <c r="M17" s="548"/>
      <c r="N17" s="549"/>
      <c r="O17" s="523"/>
      <c r="P17" s="523"/>
      <c r="Q17" s="545"/>
      <c r="R17" s="527"/>
      <c r="S17" s="530"/>
      <c r="T17" s="371"/>
      <c r="U17" s="545"/>
      <c r="V17" s="546"/>
      <c r="W17" s="527"/>
      <c r="X17" s="547"/>
      <c r="Y17" s="529"/>
      <c r="Z17" s="371"/>
      <c r="AA17" s="523"/>
      <c r="AB17" s="543"/>
      <c r="AC17" s="522"/>
      <c r="AD17" s="543"/>
      <c r="AE17" s="523"/>
      <c r="AF17" s="544"/>
      <c r="AG17" s="61"/>
    </row>
    <row r="18" spans="1:33" ht="13.5">
      <c r="A18" s="61"/>
      <c r="B18" s="11">
        <v>7</v>
      </c>
      <c r="C18" s="446" t="s">
        <v>120</v>
      </c>
      <c r="D18" s="447"/>
      <c r="E18" s="448"/>
      <c r="F18" s="368" t="s">
        <v>43</v>
      </c>
      <c r="G18" s="349"/>
      <c r="H18" s="8" t="s">
        <v>43</v>
      </c>
      <c r="I18" s="521">
        <v>1.63</v>
      </c>
      <c r="J18" s="513"/>
      <c r="K18" s="513">
        <v>1.57</v>
      </c>
      <c r="L18" s="540"/>
      <c r="M18" s="521"/>
      <c r="N18" s="513"/>
      <c r="O18" s="513"/>
      <c r="P18" s="539"/>
      <c r="Q18" s="521"/>
      <c r="R18" s="513"/>
      <c r="S18" s="513"/>
      <c r="T18" s="540"/>
      <c r="U18" s="521"/>
      <c r="V18" s="540"/>
      <c r="W18" s="513"/>
      <c r="X18" s="539"/>
      <c r="Y18" s="541"/>
      <c r="Z18" s="542"/>
      <c r="AA18" s="513"/>
      <c r="AB18" s="540"/>
      <c r="AC18" s="521"/>
      <c r="AD18" s="513"/>
      <c r="AE18" s="513"/>
      <c r="AF18" s="539"/>
      <c r="AG18" s="61"/>
    </row>
    <row r="19" spans="1:33" ht="13.5">
      <c r="A19" s="61"/>
      <c r="B19" s="1"/>
      <c r="C19" s="5"/>
      <c r="D19" s="5"/>
      <c r="E19" s="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61"/>
    </row>
    <row r="20" spans="1:33" ht="13.5">
      <c r="A20" s="61"/>
      <c r="B20" s="365" t="s">
        <v>59</v>
      </c>
      <c r="C20" s="365"/>
      <c r="D20" s="365"/>
      <c r="E20" s="365"/>
      <c r="F20" s="365"/>
      <c r="G20" s="365"/>
      <c r="H20" s="321" t="s">
        <v>117</v>
      </c>
      <c r="I20" s="343" t="s">
        <v>26</v>
      </c>
      <c r="J20" s="344"/>
      <c r="K20" s="344"/>
      <c r="L20" s="344"/>
      <c r="M20" s="343" t="s">
        <v>26</v>
      </c>
      <c r="N20" s="344"/>
      <c r="O20" s="344"/>
      <c r="P20" s="344"/>
      <c r="Q20" s="343" t="s">
        <v>26</v>
      </c>
      <c r="R20" s="344"/>
      <c r="S20" s="344"/>
      <c r="T20" s="344"/>
      <c r="U20" s="343" t="s">
        <v>26</v>
      </c>
      <c r="V20" s="344"/>
      <c r="W20" s="344"/>
      <c r="X20" s="344"/>
      <c r="Y20" s="343" t="s">
        <v>26</v>
      </c>
      <c r="Z20" s="344"/>
      <c r="AA20" s="344"/>
      <c r="AB20" s="344"/>
      <c r="AC20" s="343" t="s">
        <v>26</v>
      </c>
      <c r="AD20" s="344"/>
      <c r="AE20" s="344"/>
      <c r="AF20" s="345"/>
      <c r="AG20" s="61"/>
    </row>
    <row r="21" spans="1:33" ht="13.5">
      <c r="A21" s="61"/>
      <c r="B21" s="365"/>
      <c r="C21" s="365"/>
      <c r="D21" s="365"/>
      <c r="E21" s="365"/>
      <c r="F21" s="365"/>
      <c r="G21" s="365"/>
      <c r="H21" s="321"/>
      <c r="I21" s="346"/>
      <c r="J21" s="321"/>
      <c r="K21" s="321"/>
      <c r="L21" s="321"/>
      <c r="M21" s="346"/>
      <c r="N21" s="321"/>
      <c r="O21" s="321"/>
      <c r="P21" s="321"/>
      <c r="Q21" s="346"/>
      <c r="R21" s="321"/>
      <c r="S21" s="321"/>
      <c r="T21" s="321"/>
      <c r="U21" s="346"/>
      <c r="V21" s="321"/>
      <c r="W21" s="321"/>
      <c r="X21" s="321"/>
      <c r="Y21" s="346"/>
      <c r="Z21" s="321"/>
      <c r="AA21" s="321"/>
      <c r="AB21" s="321"/>
      <c r="AC21" s="346"/>
      <c r="AD21" s="321"/>
      <c r="AE21" s="321"/>
      <c r="AF21" s="347"/>
      <c r="AG21" s="61"/>
    </row>
    <row r="22" spans="1:33" ht="13.5">
      <c r="A22" s="61"/>
      <c r="B22" s="365"/>
      <c r="C22" s="365"/>
      <c r="D22" s="365"/>
      <c r="E22" s="365"/>
      <c r="F22" s="365"/>
      <c r="G22" s="365"/>
      <c r="H22" s="321"/>
      <c r="I22" s="538" t="s">
        <v>537</v>
      </c>
      <c r="J22" s="537"/>
      <c r="K22" s="537" t="s">
        <v>537</v>
      </c>
      <c r="L22" s="537"/>
      <c r="M22" s="538" t="s">
        <v>536</v>
      </c>
      <c r="N22" s="537"/>
      <c r="O22" s="537" t="s">
        <v>536</v>
      </c>
      <c r="P22" s="537"/>
      <c r="Q22" s="538" t="s">
        <v>536</v>
      </c>
      <c r="R22" s="537"/>
      <c r="S22" s="537" t="s">
        <v>536</v>
      </c>
      <c r="T22" s="537"/>
      <c r="U22" s="536" t="s">
        <v>539</v>
      </c>
      <c r="V22" s="535"/>
      <c r="W22" s="535" t="s">
        <v>539</v>
      </c>
      <c r="X22" s="535"/>
      <c r="Y22" s="536" t="s">
        <v>538</v>
      </c>
      <c r="Z22" s="535"/>
      <c r="AA22" s="535" t="s">
        <v>538</v>
      </c>
      <c r="AB22" s="535"/>
      <c r="AC22" s="536" t="s">
        <v>538</v>
      </c>
      <c r="AD22" s="535"/>
      <c r="AE22" s="535" t="s">
        <v>538</v>
      </c>
      <c r="AF22" s="535"/>
      <c r="AG22" s="61"/>
    </row>
    <row r="23" spans="1:33" ht="13.5">
      <c r="A23" s="61"/>
      <c r="B23" s="365"/>
      <c r="C23" s="365"/>
      <c r="D23" s="365"/>
      <c r="E23" s="365"/>
      <c r="F23" s="365"/>
      <c r="G23" s="365"/>
      <c r="H23" s="321"/>
      <c r="I23" s="538"/>
      <c r="J23" s="537"/>
      <c r="K23" s="537"/>
      <c r="L23" s="537"/>
      <c r="M23" s="538"/>
      <c r="N23" s="537"/>
      <c r="O23" s="537"/>
      <c r="P23" s="537"/>
      <c r="Q23" s="538"/>
      <c r="R23" s="537"/>
      <c r="S23" s="537"/>
      <c r="T23" s="537"/>
      <c r="U23" s="536"/>
      <c r="V23" s="535"/>
      <c r="W23" s="535"/>
      <c r="X23" s="535"/>
      <c r="Y23" s="536"/>
      <c r="Z23" s="535"/>
      <c r="AA23" s="535"/>
      <c r="AB23" s="535"/>
      <c r="AC23" s="536"/>
      <c r="AD23" s="535"/>
      <c r="AE23" s="535"/>
      <c r="AF23" s="535"/>
      <c r="AG23" s="61"/>
    </row>
    <row r="24" spans="1:33" ht="13.5">
      <c r="A24" s="61"/>
      <c r="B24" s="11" t="s">
        <v>27</v>
      </c>
      <c r="C24" s="321" t="s">
        <v>10</v>
      </c>
      <c r="D24" s="321"/>
      <c r="E24" s="321"/>
      <c r="F24" s="321"/>
      <c r="G24" s="321"/>
      <c r="H24" s="321"/>
      <c r="I24" s="332" t="s">
        <v>320</v>
      </c>
      <c r="J24" s="398"/>
      <c r="K24" s="334" t="s">
        <v>28</v>
      </c>
      <c r="L24" s="335"/>
      <c r="M24" s="332" t="s">
        <v>320</v>
      </c>
      <c r="N24" s="398"/>
      <c r="O24" s="334" t="s">
        <v>28</v>
      </c>
      <c r="P24" s="335"/>
      <c r="Q24" s="332" t="s">
        <v>320</v>
      </c>
      <c r="R24" s="398"/>
      <c r="S24" s="334" t="s">
        <v>28</v>
      </c>
      <c r="T24" s="335"/>
      <c r="U24" s="332" t="s">
        <v>320</v>
      </c>
      <c r="V24" s="398"/>
      <c r="W24" s="334" t="s">
        <v>28</v>
      </c>
      <c r="X24" s="335"/>
      <c r="Y24" s="332" t="s">
        <v>320</v>
      </c>
      <c r="Z24" s="398"/>
      <c r="AA24" s="334" t="s">
        <v>28</v>
      </c>
      <c r="AB24" s="335"/>
      <c r="AC24" s="332" t="s">
        <v>320</v>
      </c>
      <c r="AD24" s="398"/>
      <c r="AE24" s="334" t="s">
        <v>28</v>
      </c>
      <c r="AF24" s="335"/>
      <c r="AG24" s="61"/>
    </row>
    <row r="25" spans="1:33" ht="13.5">
      <c r="A25" s="61"/>
      <c r="B25" s="11">
        <v>1</v>
      </c>
      <c r="C25" s="446" t="s">
        <v>48</v>
      </c>
      <c r="D25" s="447"/>
      <c r="E25" s="448"/>
      <c r="F25" s="455" t="s">
        <v>156</v>
      </c>
      <c r="G25" s="456"/>
      <c r="H25" s="8" t="s">
        <v>42</v>
      </c>
      <c r="I25" s="384"/>
      <c r="J25" s="385"/>
      <c r="K25" s="317"/>
      <c r="L25" s="318"/>
      <c r="M25" s="384"/>
      <c r="N25" s="381"/>
      <c r="O25" s="388"/>
      <c r="P25" s="386"/>
      <c r="Q25" s="329"/>
      <c r="R25" s="330"/>
      <c r="S25" s="405"/>
      <c r="T25" s="405"/>
      <c r="U25" s="329"/>
      <c r="V25" s="330"/>
      <c r="W25" s="317"/>
      <c r="X25" s="318"/>
      <c r="Y25" s="317"/>
      <c r="Z25" s="319"/>
      <c r="AA25" s="330"/>
      <c r="AB25" s="331"/>
      <c r="AC25" s="343"/>
      <c r="AD25" s="344"/>
      <c r="AE25" s="344"/>
      <c r="AF25" s="345"/>
      <c r="AG25" s="61"/>
    </row>
    <row r="26" spans="1:33" ht="13.5">
      <c r="A26" s="61"/>
      <c r="B26" s="11">
        <v>2</v>
      </c>
      <c r="C26" s="446" t="s">
        <v>49</v>
      </c>
      <c r="D26" s="447"/>
      <c r="E26" s="448"/>
      <c r="F26" s="368" t="s">
        <v>43</v>
      </c>
      <c r="G26" s="349"/>
      <c r="H26" s="8" t="s">
        <v>43</v>
      </c>
      <c r="I26" s="529"/>
      <c r="J26" s="530"/>
      <c r="K26" s="530"/>
      <c r="L26" s="530"/>
      <c r="M26" s="529"/>
      <c r="N26" s="530"/>
      <c r="O26" s="530"/>
      <c r="P26" s="530"/>
      <c r="Q26" s="324"/>
      <c r="R26" s="325"/>
      <c r="S26" s="530"/>
      <c r="T26" s="530"/>
      <c r="U26" s="309"/>
      <c r="V26" s="310"/>
      <c r="W26" s="310"/>
      <c r="X26" s="310"/>
      <c r="Y26" s="533"/>
      <c r="Z26" s="534"/>
      <c r="AA26" s="310"/>
      <c r="AB26" s="310"/>
      <c r="AC26" s="346"/>
      <c r="AD26" s="321"/>
      <c r="AE26" s="321"/>
      <c r="AF26" s="347"/>
      <c r="AG26" s="61"/>
    </row>
    <row r="27" spans="1:33" ht="13.5">
      <c r="A27" s="61"/>
      <c r="B27" s="11">
        <v>3</v>
      </c>
      <c r="C27" s="446" t="s">
        <v>51</v>
      </c>
      <c r="D27" s="447"/>
      <c r="E27" s="448"/>
      <c r="F27" s="368" t="s">
        <v>43</v>
      </c>
      <c r="G27" s="349"/>
      <c r="H27" s="8" t="s">
        <v>43</v>
      </c>
      <c r="I27" s="531"/>
      <c r="J27" s="532"/>
      <c r="K27" s="532"/>
      <c r="L27" s="532"/>
      <c r="M27" s="531"/>
      <c r="N27" s="532"/>
      <c r="O27" s="530"/>
      <c r="P27" s="530"/>
      <c r="Q27" s="324"/>
      <c r="R27" s="325"/>
      <c r="S27" s="310"/>
      <c r="T27" s="310"/>
      <c r="U27" s="529"/>
      <c r="V27" s="530"/>
      <c r="W27" s="530"/>
      <c r="X27" s="530"/>
      <c r="Y27" s="529"/>
      <c r="Z27" s="530"/>
      <c r="AA27" s="310"/>
      <c r="AB27" s="310"/>
      <c r="AC27" s="346"/>
      <c r="AD27" s="321"/>
      <c r="AE27" s="321"/>
      <c r="AF27" s="347"/>
      <c r="AG27" s="61"/>
    </row>
    <row r="28" spans="1:33" ht="13.5">
      <c r="A28" s="61"/>
      <c r="B28" s="11">
        <v>4</v>
      </c>
      <c r="C28" s="446" t="s">
        <v>119</v>
      </c>
      <c r="D28" s="447"/>
      <c r="E28" s="448"/>
      <c r="F28" s="368" t="s">
        <v>43</v>
      </c>
      <c r="G28" s="349"/>
      <c r="H28" s="8" t="s">
        <v>43</v>
      </c>
      <c r="I28" s="315"/>
      <c r="J28" s="319"/>
      <c r="K28" s="317"/>
      <c r="L28" s="318"/>
      <c r="M28" s="315"/>
      <c r="N28" s="319"/>
      <c r="O28" s="317"/>
      <c r="P28" s="318"/>
      <c r="Q28" s="315"/>
      <c r="R28" s="319"/>
      <c r="S28" s="317"/>
      <c r="T28" s="318"/>
      <c r="U28" s="315"/>
      <c r="V28" s="319"/>
      <c r="W28" s="317"/>
      <c r="X28" s="318"/>
      <c r="Y28" s="309"/>
      <c r="Z28" s="310"/>
      <c r="AA28" s="310"/>
      <c r="AB28" s="310"/>
      <c r="AC28" s="346"/>
      <c r="AD28" s="321"/>
      <c r="AE28" s="321"/>
      <c r="AF28" s="347"/>
      <c r="AG28" s="61"/>
    </row>
    <row r="29" spans="1:33" ht="13.5">
      <c r="A29" s="61"/>
      <c r="B29" s="11">
        <v>5</v>
      </c>
      <c r="C29" s="446" t="s">
        <v>52</v>
      </c>
      <c r="D29" s="447"/>
      <c r="E29" s="448"/>
      <c r="F29" s="368" t="s">
        <v>43</v>
      </c>
      <c r="G29" s="349"/>
      <c r="H29" s="8" t="s">
        <v>43</v>
      </c>
      <c r="I29" s="315"/>
      <c r="J29" s="316"/>
      <c r="K29" s="317"/>
      <c r="L29" s="318"/>
      <c r="M29" s="315"/>
      <c r="N29" s="316"/>
      <c r="O29" s="317"/>
      <c r="P29" s="318"/>
      <c r="Q29" s="438"/>
      <c r="R29" s="528"/>
      <c r="S29" s="317"/>
      <c r="T29" s="318"/>
      <c r="U29" s="315"/>
      <c r="V29" s="319"/>
      <c r="W29" s="317"/>
      <c r="X29" s="318"/>
      <c r="Y29" s="315"/>
      <c r="Z29" s="319"/>
      <c r="AA29" s="317"/>
      <c r="AB29" s="318"/>
      <c r="AC29" s="346"/>
      <c r="AD29" s="321"/>
      <c r="AE29" s="321"/>
      <c r="AF29" s="347"/>
      <c r="AG29" s="61"/>
    </row>
    <row r="30" spans="1:33" ht="13.5">
      <c r="A30" s="61"/>
      <c r="B30" s="11">
        <v>6</v>
      </c>
      <c r="C30" s="446" t="s">
        <v>53</v>
      </c>
      <c r="D30" s="447"/>
      <c r="E30" s="448"/>
      <c r="F30" s="368" t="s">
        <v>43</v>
      </c>
      <c r="G30" s="349"/>
      <c r="H30" s="8" t="s">
        <v>43</v>
      </c>
      <c r="I30" s="522"/>
      <c r="J30" s="523"/>
      <c r="K30" s="524"/>
      <c r="L30" s="524"/>
      <c r="M30" s="522"/>
      <c r="N30" s="523"/>
      <c r="O30" s="523"/>
      <c r="P30" s="523"/>
      <c r="Q30" s="522"/>
      <c r="R30" s="523"/>
      <c r="S30" s="524"/>
      <c r="T30" s="524"/>
      <c r="U30" s="525"/>
      <c r="V30" s="524"/>
      <c r="W30" s="526"/>
      <c r="X30" s="526"/>
      <c r="Y30" s="525"/>
      <c r="Z30" s="524"/>
      <c r="AA30" s="527"/>
      <c r="AB30" s="527"/>
      <c r="AC30" s="519"/>
      <c r="AD30" s="367"/>
      <c r="AE30" s="367"/>
      <c r="AF30" s="520"/>
      <c r="AG30" s="61"/>
    </row>
    <row r="31" spans="1:33" ht="13.5">
      <c r="A31" s="61"/>
      <c r="B31" s="11">
        <v>7</v>
      </c>
      <c r="C31" s="446" t="s">
        <v>120</v>
      </c>
      <c r="D31" s="447"/>
      <c r="E31" s="448"/>
      <c r="F31" s="368" t="s">
        <v>43</v>
      </c>
      <c r="G31" s="349"/>
      <c r="H31" s="8" t="s">
        <v>43</v>
      </c>
      <c r="I31" s="521"/>
      <c r="J31" s="513"/>
      <c r="K31" s="513"/>
      <c r="L31" s="513"/>
      <c r="M31" s="521"/>
      <c r="N31" s="513"/>
      <c r="O31" s="513"/>
      <c r="P31" s="513"/>
      <c r="Q31" s="521"/>
      <c r="R31" s="513"/>
      <c r="S31" s="512"/>
      <c r="T31" s="512"/>
      <c r="U31" s="511"/>
      <c r="V31" s="512"/>
      <c r="W31" s="513"/>
      <c r="X31" s="513"/>
      <c r="Y31" s="514"/>
      <c r="Z31" s="515"/>
      <c r="AA31" s="513"/>
      <c r="AB31" s="513"/>
      <c r="AC31" s="516"/>
      <c r="AD31" s="517"/>
      <c r="AE31" s="517"/>
      <c r="AF31" s="518"/>
      <c r="AG31" s="61"/>
    </row>
    <row r="32" spans="1:33" ht="13.5">
      <c r="A32" s="61"/>
      <c r="AG32" s="61"/>
    </row>
    <row r="33" spans="1:33" ht="13.5">
      <c r="A33" s="61"/>
      <c r="B33" s="365" t="s">
        <v>146</v>
      </c>
      <c r="C33" s="365"/>
      <c r="D33" s="365"/>
      <c r="E33" s="365"/>
      <c r="F33" s="365"/>
      <c r="G33" s="365"/>
      <c r="H33" s="321" t="s">
        <v>117</v>
      </c>
      <c r="I33" s="471" t="s">
        <v>148</v>
      </c>
      <c r="J33" s="472"/>
      <c r="K33" s="472"/>
      <c r="L33" s="472"/>
      <c r="M33" s="471" t="s">
        <v>148</v>
      </c>
      <c r="N33" s="472"/>
      <c r="O33" s="472"/>
      <c r="P33" s="472"/>
      <c r="Q33" s="471" t="s">
        <v>148</v>
      </c>
      <c r="R33" s="472"/>
      <c r="S33" s="472"/>
      <c r="T33" s="473"/>
      <c r="U33" s="471" t="s">
        <v>148</v>
      </c>
      <c r="V33" s="472"/>
      <c r="W33" s="472"/>
      <c r="X33" s="472"/>
      <c r="Y33" s="471" t="s">
        <v>148</v>
      </c>
      <c r="Z33" s="472"/>
      <c r="AA33" s="472"/>
      <c r="AB33" s="472"/>
      <c r="AC33" s="471" t="s">
        <v>148</v>
      </c>
      <c r="AD33" s="472"/>
      <c r="AE33" s="472"/>
      <c r="AF33" s="473"/>
      <c r="AG33" s="61"/>
    </row>
    <row r="34" spans="1:33" ht="13.5">
      <c r="A34" s="61"/>
      <c r="B34" s="365"/>
      <c r="C34" s="365"/>
      <c r="D34" s="365"/>
      <c r="E34" s="365"/>
      <c r="F34" s="365"/>
      <c r="G34" s="365"/>
      <c r="H34" s="321"/>
      <c r="I34" s="480"/>
      <c r="J34" s="444"/>
      <c r="K34" s="444"/>
      <c r="L34" s="444"/>
      <c r="M34" s="480"/>
      <c r="N34" s="444"/>
      <c r="O34" s="444"/>
      <c r="P34" s="444"/>
      <c r="Q34" s="480"/>
      <c r="R34" s="444"/>
      <c r="S34" s="444"/>
      <c r="T34" s="445"/>
      <c r="U34" s="480"/>
      <c r="V34" s="444"/>
      <c r="W34" s="444"/>
      <c r="X34" s="444"/>
      <c r="Y34" s="480"/>
      <c r="Z34" s="444"/>
      <c r="AA34" s="444"/>
      <c r="AB34" s="444"/>
      <c r="AC34" s="480"/>
      <c r="AD34" s="444"/>
      <c r="AE34" s="444"/>
      <c r="AF34" s="445"/>
      <c r="AG34" s="61"/>
    </row>
    <row r="35" spans="1:33" ht="13.5">
      <c r="A35" s="61"/>
      <c r="B35" s="365"/>
      <c r="C35" s="365"/>
      <c r="D35" s="365"/>
      <c r="E35" s="365"/>
      <c r="F35" s="365"/>
      <c r="G35" s="365"/>
      <c r="H35" s="321"/>
      <c r="I35" s="500">
        <f>K9</f>
        <v>45391</v>
      </c>
      <c r="J35" s="501"/>
      <c r="K35" s="501"/>
      <c r="L35" s="501"/>
      <c r="M35" s="500" t="str">
        <f>O9</f>
        <v>2024/</v>
      </c>
      <c r="N35" s="501"/>
      <c r="O35" s="501"/>
      <c r="P35" s="501"/>
      <c r="Q35" s="500" t="str">
        <f>S9</f>
        <v>2024/</v>
      </c>
      <c r="R35" s="501"/>
      <c r="S35" s="501"/>
      <c r="T35" s="501"/>
      <c r="U35" s="502" t="str">
        <f>W9</f>
        <v>2024/</v>
      </c>
      <c r="V35" s="503"/>
      <c r="W35" s="503"/>
      <c r="X35" s="503"/>
      <c r="Y35" s="500" t="str">
        <f>AA9</f>
        <v>2024/</v>
      </c>
      <c r="Z35" s="501"/>
      <c r="AA35" s="501"/>
      <c r="AB35" s="501"/>
      <c r="AC35" s="508" t="str">
        <f>AE9</f>
        <v>2024/</v>
      </c>
      <c r="AD35" s="509"/>
      <c r="AE35" s="509"/>
      <c r="AF35" s="510"/>
      <c r="AG35" s="61"/>
    </row>
    <row r="36" spans="1:33" ht="13.5">
      <c r="A36" s="61"/>
      <c r="B36" s="365"/>
      <c r="C36" s="365"/>
      <c r="D36" s="365"/>
      <c r="E36" s="365"/>
      <c r="F36" s="365"/>
      <c r="G36" s="365"/>
      <c r="H36" s="321"/>
      <c r="I36" s="500"/>
      <c r="J36" s="501"/>
      <c r="K36" s="501"/>
      <c r="L36" s="501"/>
      <c r="M36" s="500"/>
      <c r="N36" s="501"/>
      <c r="O36" s="501"/>
      <c r="P36" s="501"/>
      <c r="Q36" s="500"/>
      <c r="R36" s="501"/>
      <c r="S36" s="501"/>
      <c r="T36" s="501"/>
      <c r="U36" s="502"/>
      <c r="V36" s="503"/>
      <c r="W36" s="503"/>
      <c r="X36" s="503"/>
      <c r="Y36" s="500"/>
      <c r="Z36" s="501"/>
      <c r="AA36" s="501"/>
      <c r="AB36" s="501"/>
      <c r="AC36" s="508"/>
      <c r="AD36" s="509"/>
      <c r="AE36" s="509"/>
      <c r="AF36" s="510"/>
      <c r="AG36" s="61"/>
    </row>
    <row r="37" spans="1:33" ht="13.5">
      <c r="A37" s="61"/>
      <c r="B37" s="11" t="s">
        <v>27</v>
      </c>
      <c r="C37" s="321" t="s">
        <v>10</v>
      </c>
      <c r="D37" s="321"/>
      <c r="E37" s="321"/>
      <c r="F37" s="321"/>
      <c r="G37" s="321"/>
      <c r="H37" s="321"/>
      <c r="I37" s="495" t="str">
        <f>K11</f>
        <v>No.6061511</v>
      </c>
      <c r="J37" s="496"/>
      <c r="K37" s="496"/>
      <c r="L37" s="497"/>
      <c r="M37" s="495" t="str">
        <f>O11</f>
        <v>No.</v>
      </c>
      <c r="N37" s="496"/>
      <c r="O37" s="496"/>
      <c r="P37" s="497"/>
      <c r="Q37" s="495" t="str">
        <f>S11</f>
        <v>No.</v>
      </c>
      <c r="R37" s="496"/>
      <c r="S37" s="496"/>
      <c r="T37" s="497"/>
      <c r="U37" s="495" t="str">
        <f>W11</f>
        <v>No.</v>
      </c>
      <c r="V37" s="496"/>
      <c r="W37" s="496"/>
      <c r="X37" s="497"/>
      <c r="Y37" s="495" t="str">
        <f>AA11</f>
        <v>No.</v>
      </c>
      <c r="Z37" s="496"/>
      <c r="AA37" s="496"/>
      <c r="AB37" s="497"/>
      <c r="AC37" s="495" t="str">
        <f>AE11</f>
        <v>No.</v>
      </c>
      <c r="AD37" s="496"/>
      <c r="AE37" s="496"/>
      <c r="AF37" s="497"/>
      <c r="AG37" s="61"/>
    </row>
    <row r="38" spans="1:33" ht="13.5">
      <c r="A38" s="61"/>
      <c r="B38" s="11">
        <v>1</v>
      </c>
      <c r="C38" s="446" t="s">
        <v>19</v>
      </c>
      <c r="D38" s="447"/>
      <c r="E38" s="448"/>
      <c r="F38" s="455" t="s">
        <v>156</v>
      </c>
      <c r="G38" s="456"/>
      <c r="H38" s="8" t="s">
        <v>42</v>
      </c>
      <c r="I38" s="389">
        <v>2.9</v>
      </c>
      <c r="J38" s="387"/>
      <c r="K38" s="387"/>
      <c r="L38" s="387"/>
      <c r="M38" s="498"/>
      <c r="N38" s="499"/>
      <c r="O38" s="499"/>
      <c r="P38" s="499"/>
      <c r="Q38" s="389"/>
      <c r="R38" s="387"/>
      <c r="S38" s="387"/>
      <c r="T38" s="383"/>
      <c r="U38" s="389"/>
      <c r="V38" s="387"/>
      <c r="W38" s="387"/>
      <c r="X38" s="387"/>
      <c r="Y38" s="389"/>
      <c r="Z38" s="387"/>
      <c r="AA38" s="387"/>
      <c r="AB38" s="387"/>
      <c r="AC38" s="498"/>
      <c r="AD38" s="499"/>
      <c r="AE38" s="499"/>
      <c r="AF38" s="507"/>
      <c r="AG38" s="61"/>
    </row>
    <row r="39" spans="1:33" ht="13.5">
      <c r="A39" s="61"/>
      <c r="B39" s="11">
        <v>2</v>
      </c>
      <c r="C39" s="446" t="s">
        <v>50</v>
      </c>
      <c r="D39" s="447"/>
      <c r="E39" s="448"/>
      <c r="F39" s="368" t="s">
        <v>43</v>
      </c>
      <c r="G39" s="349"/>
      <c r="H39" s="8" t="s">
        <v>43</v>
      </c>
      <c r="I39" s="369">
        <v>25.5</v>
      </c>
      <c r="J39" s="373"/>
      <c r="K39" s="373"/>
      <c r="L39" s="373"/>
      <c r="M39" s="315"/>
      <c r="N39" s="319"/>
      <c r="O39" s="319"/>
      <c r="P39" s="319"/>
      <c r="Q39" s="369"/>
      <c r="R39" s="373"/>
      <c r="S39" s="373"/>
      <c r="T39" s="376"/>
      <c r="U39" s="369"/>
      <c r="V39" s="373"/>
      <c r="W39" s="373"/>
      <c r="X39" s="376"/>
      <c r="Y39" s="369"/>
      <c r="Z39" s="373"/>
      <c r="AA39" s="373"/>
      <c r="AB39" s="373"/>
      <c r="AC39" s="490"/>
      <c r="AD39" s="491"/>
      <c r="AE39" s="491"/>
      <c r="AF39" s="372"/>
      <c r="AG39" s="61"/>
    </row>
    <row r="40" spans="1:33" ht="13.5">
      <c r="A40" s="61"/>
      <c r="B40" s="11">
        <v>3</v>
      </c>
      <c r="C40" s="446" t="s">
        <v>54</v>
      </c>
      <c r="D40" s="447"/>
      <c r="E40" s="448"/>
      <c r="F40" s="368" t="s">
        <v>43</v>
      </c>
      <c r="G40" s="349"/>
      <c r="H40" s="8" t="s">
        <v>43</v>
      </c>
      <c r="I40" s="492">
        <v>0.09</v>
      </c>
      <c r="J40" s="493"/>
      <c r="K40" s="493"/>
      <c r="L40" s="493"/>
      <c r="M40" s="315"/>
      <c r="N40" s="319"/>
      <c r="O40" s="319"/>
      <c r="P40" s="319"/>
      <c r="Q40" s="492"/>
      <c r="R40" s="493"/>
      <c r="S40" s="493"/>
      <c r="T40" s="494"/>
      <c r="U40" s="492"/>
      <c r="V40" s="493"/>
      <c r="W40" s="493"/>
      <c r="X40" s="494"/>
      <c r="Y40" s="315"/>
      <c r="Z40" s="319"/>
      <c r="AA40" s="319"/>
      <c r="AB40" s="319"/>
      <c r="AC40" s="315"/>
      <c r="AD40" s="319"/>
      <c r="AE40" s="319"/>
      <c r="AF40" s="318"/>
      <c r="AG40" s="61"/>
    </row>
    <row r="41" spans="1:33" ht="13.5">
      <c r="A41" s="61"/>
      <c r="B41" s="11">
        <v>4</v>
      </c>
      <c r="C41" s="446" t="s">
        <v>121</v>
      </c>
      <c r="D41" s="447"/>
      <c r="E41" s="448"/>
      <c r="F41" s="368" t="s">
        <v>43</v>
      </c>
      <c r="G41" s="349"/>
      <c r="H41" s="8" t="s">
        <v>43</v>
      </c>
      <c r="I41" s="490">
        <v>14.5</v>
      </c>
      <c r="J41" s="491"/>
      <c r="K41" s="491"/>
      <c r="L41" s="372"/>
      <c r="M41" s="490"/>
      <c r="N41" s="491"/>
      <c r="O41" s="491"/>
      <c r="P41" s="491"/>
      <c r="Q41" s="369"/>
      <c r="R41" s="373"/>
      <c r="S41" s="373"/>
      <c r="T41" s="376"/>
      <c r="U41" s="369"/>
      <c r="V41" s="373"/>
      <c r="W41" s="373"/>
      <c r="X41" s="373"/>
      <c r="Y41" s="369"/>
      <c r="Z41" s="373"/>
      <c r="AA41" s="373"/>
      <c r="AB41" s="373"/>
      <c r="AC41" s="490"/>
      <c r="AD41" s="491"/>
      <c r="AE41" s="491"/>
      <c r="AF41" s="372"/>
      <c r="AG41" s="61"/>
    </row>
    <row r="42" spans="1:33" ht="13.5">
      <c r="A42" s="61"/>
      <c r="B42" s="11">
        <v>5</v>
      </c>
      <c r="C42" s="446" t="s">
        <v>55</v>
      </c>
      <c r="D42" s="447"/>
      <c r="E42" s="448"/>
      <c r="F42" s="368" t="s">
        <v>43</v>
      </c>
      <c r="G42" s="349"/>
      <c r="H42" s="8" t="s">
        <v>43</v>
      </c>
      <c r="I42" s="488">
        <v>138</v>
      </c>
      <c r="J42" s="489"/>
      <c r="K42" s="489"/>
      <c r="L42" s="489"/>
      <c r="M42" s="488"/>
      <c r="N42" s="489"/>
      <c r="O42" s="489"/>
      <c r="P42" s="489"/>
      <c r="Q42" s="488"/>
      <c r="R42" s="489"/>
      <c r="S42" s="489"/>
      <c r="T42" s="506"/>
      <c r="U42" s="488"/>
      <c r="V42" s="489"/>
      <c r="W42" s="489"/>
      <c r="X42" s="489"/>
      <c r="Y42" s="488"/>
      <c r="Z42" s="489"/>
      <c r="AA42" s="489"/>
      <c r="AB42" s="489"/>
      <c r="AC42" s="488"/>
      <c r="AD42" s="489"/>
      <c r="AE42" s="489"/>
      <c r="AF42" s="506"/>
      <c r="AG42" s="61"/>
    </row>
    <row r="43" spans="1:33" ht="13.5">
      <c r="A43" s="61"/>
      <c r="B43" s="11">
        <v>6</v>
      </c>
      <c r="C43" s="446" t="s">
        <v>122</v>
      </c>
      <c r="D43" s="447"/>
      <c r="E43" s="448"/>
      <c r="F43" s="368" t="s">
        <v>43</v>
      </c>
      <c r="G43" s="349"/>
      <c r="H43" s="8" t="s">
        <v>43</v>
      </c>
      <c r="I43" s="488">
        <v>103</v>
      </c>
      <c r="J43" s="489"/>
      <c r="K43" s="489"/>
      <c r="L43" s="489"/>
      <c r="M43" s="315"/>
      <c r="N43" s="319"/>
      <c r="O43" s="319"/>
      <c r="P43" s="319"/>
      <c r="Q43" s="488"/>
      <c r="R43" s="489"/>
      <c r="S43" s="489"/>
      <c r="T43" s="506"/>
      <c r="U43" s="488"/>
      <c r="V43" s="489"/>
      <c r="W43" s="489"/>
      <c r="X43" s="489"/>
      <c r="Y43" s="488"/>
      <c r="Z43" s="489"/>
      <c r="AA43" s="489"/>
      <c r="AB43" s="489"/>
      <c r="AC43" s="488"/>
      <c r="AD43" s="489"/>
      <c r="AE43" s="489"/>
      <c r="AF43" s="506"/>
      <c r="AG43" s="61"/>
    </row>
    <row r="44" spans="1:33" ht="13.5">
      <c r="A44" s="61"/>
      <c r="B44" s="11">
        <v>7</v>
      </c>
      <c r="C44" s="446" t="s">
        <v>56</v>
      </c>
      <c r="D44" s="447"/>
      <c r="E44" s="448"/>
      <c r="F44" s="368" t="s">
        <v>43</v>
      </c>
      <c r="G44" s="349"/>
      <c r="H44" s="8" t="s">
        <v>43</v>
      </c>
      <c r="I44" s="438">
        <v>0.03</v>
      </c>
      <c r="J44" s="439"/>
      <c r="K44" s="439"/>
      <c r="L44" s="439"/>
      <c r="M44" s="438"/>
      <c r="N44" s="439"/>
      <c r="O44" s="439"/>
      <c r="P44" s="439"/>
      <c r="Q44" s="315"/>
      <c r="R44" s="319"/>
      <c r="S44" s="319"/>
      <c r="T44" s="319"/>
      <c r="U44" s="438"/>
      <c r="V44" s="439"/>
      <c r="W44" s="439"/>
      <c r="X44" s="439"/>
      <c r="Y44" s="438"/>
      <c r="Z44" s="439"/>
      <c r="AA44" s="439"/>
      <c r="AB44" s="439"/>
      <c r="AC44" s="438"/>
      <c r="AD44" s="439"/>
      <c r="AE44" s="439"/>
      <c r="AF44" s="442"/>
      <c r="AG44" s="61"/>
    </row>
    <row r="45" spans="1:33" ht="13.5">
      <c r="A45" s="61"/>
      <c r="B45" s="11">
        <v>8</v>
      </c>
      <c r="C45" s="446" t="s">
        <v>123</v>
      </c>
      <c r="D45" s="447"/>
      <c r="E45" s="448"/>
      <c r="F45" s="368" t="s">
        <v>43</v>
      </c>
      <c r="G45" s="349"/>
      <c r="H45" s="8" t="s">
        <v>43</v>
      </c>
      <c r="I45" s="315">
        <v>0.01</v>
      </c>
      <c r="J45" s="319"/>
      <c r="K45" s="319"/>
      <c r="L45" s="319"/>
      <c r="M45" s="315"/>
      <c r="N45" s="319"/>
      <c r="O45" s="319"/>
      <c r="P45" s="319"/>
      <c r="Q45" s="315"/>
      <c r="R45" s="319"/>
      <c r="S45" s="319"/>
      <c r="T45" s="319"/>
      <c r="U45" s="315"/>
      <c r="V45" s="319"/>
      <c r="W45" s="319"/>
      <c r="X45" s="319"/>
      <c r="Y45" s="315"/>
      <c r="Z45" s="319"/>
      <c r="AA45" s="319"/>
      <c r="AB45" s="319"/>
      <c r="AC45" s="315"/>
      <c r="AD45" s="319"/>
      <c r="AE45" s="319"/>
      <c r="AF45" s="318"/>
      <c r="AG45" s="61"/>
    </row>
    <row r="46" spans="1:33" ht="13.5">
      <c r="A46" s="61"/>
      <c r="B46" s="11">
        <v>9</v>
      </c>
      <c r="C46" s="446" t="s">
        <v>124</v>
      </c>
      <c r="D46" s="447"/>
      <c r="E46" s="448"/>
      <c r="F46" s="368" t="s">
        <v>43</v>
      </c>
      <c r="G46" s="349"/>
      <c r="H46" s="8" t="s">
        <v>43</v>
      </c>
      <c r="I46" s="484">
        <v>0.65</v>
      </c>
      <c r="J46" s="485"/>
      <c r="K46" s="485"/>
      <c r="L46" s="485"/>
      <c r="M46" s="484"/>
      <c r="N46" s="485"/>
      <c r="O46" s="485"/>
      <c r="P46" s="485"/>
      <c r="Q46" s="484"/>
      <c r="R46" s="485"/>
      <c r="S46" s="485"/>
      <c r="T46" s="505"/>
      <c r="U46" s="484"/>
      <c r="V46" s="485"/>
      <c r="W46" s="485"/>
      <c r="X46" s="485"/>
      <c r="Y46" s="302"/>
      <c r="Z46" s="303"/>
      <c r="AA46" s="303"/>
      <c r="AB46" s="303"/>
      <c r="AC46" s="484"/>
      <c r="AD46" s="485"/>
      <c r="AE46" s="485"/>
      <c r="AF46" s="505"/>
      <c r="AG46" s="61"/>
    </row>
    <row r="47" spans="1:33" ht="13.5">
      <c r="A47" s="61"/>
      <c r="AA47" s="18"/>
      <c r="AB47" s="4"/>
      <c r="AC47" s="4"/>
      <c r="AD47" s="4"/>
      <c r="AG47" s="61"/>
    </row>
    <row r="48" spans="1:33" ht="13.5">
      <c r="A48" s="61"/>
      <c r="B48" s="365" t="s">
        <v>146</v>
      </c>
      <c r="C48" s="365"/>
      <c r="D48" s="365"/>
      <c r="E48" s="365"/>
      <c r="F48" s="365"/>
      <c r="G48" s="365"/>
      <c r="H48" s="321" t="s">
        <v>117</v>
      </c>
      <c r="I48" s="471" t="s">
        <v>148</v>
      </c>
      <c r="J48" s="472"/>
      <c r="K48" s="472"/>
      <c r="L48" s="472"/>
      <c r="M48" s="471" t="s">
        <v>148</v>
      </c>
      <c r="N48" s="472"/>
      <c r="O48" s="472"/>
      <c r="P48" s="472"/>
      <c r="Q48" s="471" t="s">
        <v>148</v>
      </c>
      <c r="R48" s="472"/>
      <c r="S48" s="472"/>
      <c r="T48" s="473"/>
      <c r="U48" s="471" t="s">
        <v>148</v>
      </c>
      <c r="V48" s="472"/>
      <c r="W48" s="472"/>
      <c r="X48" s="472"/>
      <c r="Y48" s="471" t="s">
        <v>148</v>
      </c>
      <c r="Z48" s="472"/>
      <c r="AA48" s="472"/>
      <c r="AB48" s="472"/>
      <c r="AC48" s="471" t="s">
        <v>148</v>
      </c>
      <c r="AD48" s="472"/>
      <c r="AE48" s="472"/>
      <c r="AF48" s="473"/>
      <c r="AG48" s="61"/>
    </row>
    <row r="49" spans="1:33" ht="13.5">
      <c r="A49" s="61"/>
      <c r="B49" s="365"/>
      <c r="C49" s="365"/>
      <c r="D49" s="365"/>
      <c r="E49" s="365"/>
      <c r="F49" s="365"/>
      <c r="G49" s="365"/>
      <c r="H49" s="321"/>
      <c r="I49" s="480"/>
      <c r="J49" s="444"/>
      <c r="K49" s="444"/>
      <c r="L49" s="444"/>
      <c r="M49" s="480"/>
      <c r="N49" s="444"/>
      <c r="O49" s="444"/>
      <c r="P49" s="444"/>
      <c r="Q49" s="480"/>
      <c r="R49" s="444"/>
      <c r="S49" s="444"/>
      <c r="T49" s="445"/>
      <c r="U49" s="480"/>
      <c r="V49" s="444"/>
      <c r="W49" s="444"/>
      <c r="X49" s="444"/>
      <c r="Y49" s="480"/>
      <c r="Z49" s="444"/>
      <c r="AA49" s="444"/>
      <c r="AB49" s="444"/>
      <c r="AC49" s="480"/>
      <c r="AD49" s="444"/>
      <c r="AE49" s="444"/>
      <c r="AF49" s="445"/>
      <c r="AG49" s="61"/>
    </row>
    <row r="50" spans="1:33" ht="13.5">
      <c r="A50" s="61"/>
      <c r="B50" s="365"/>
      <c r="C50" s="365"/>
      <c r="D50" s="365"/>
      <c r="E50" s="365"/>
      <c r="F50" s="365"/>
      <c r="G50" s="365"/>
      <c r="H50" s="321"/>
      <c r="I50" s="500" t="str">
        <f>K22</f>
        <v>2024/</v>
      </c>
      <c r="J50" s="501"/>
      <c r="K50" s="501"/>
      <c r="L50" s="501"/>
      <c r="M50" s="500" t="str">
        <f>O22</f>
        <v>2024/</v>
      </c>
      <c r="N50" s="501"/>
      <c r="O50" s="501"/>
      <c r="P50" s="501"/>
      <c r="Q50" s="502" t="str">
        <f>S22</f>
        <v>2024/</v>
      </c>
      <c r="R50" s="503"/>
      <c r="S50" s="503"/>
      <c r="T50" s="503"/>
      <c r="U50" s="502" t="str">
        <f>W22</f>
        <v>2025/</v>
      </c>
      <c r="V50" s="503"/>
      <c r="W50" s="503"/>
      <c r="X50" s="503"/>
      <c r="Y50" s="502" t="str">
        <f>AA22</f>
        <v>2025/</v>
      </c>
      <c r="Z50" s="503"/>
      <c r="AA50" s="503"/>
      <c r="AB50" s="503"/>
      <c r="AC50" s="500" t="str">
        <f>AE22</f>
        <v>2025/</v>
      </c>
      <c r="AD50" s="501"/>
      <c r="AE50" s="501"/>
      <c r="AF50" s="504"/>
      <c r="AG50" s="61"/>
    </row>
    <row r="51" spans="1:33" ht="13.5">
      <c r="A51" s="61"/>
      <c r="B51" s="365"/>
      <c r="C51" s="365"/>
      <c r="D51" s="365"/>
      <c r="E51" s="365"/>
      <c r="F51" s="365"/>
      <c r="G51" s="365"/>
      <c r="H51" s="321"/>
      <c r="I51" s="500"/>
      <c r="J51" s="501"/>
      <c r="K51" s="501"/>
      <c r="L51" s="501"/>
      <c r="M51" s="500"/>
      <c r="N51" s="501"/>
      <c r="O51" s="501"/>
      <c r="P51" s="501"/>
      <c r="Q51" s="502"/>
      <c r="R51" s="503"/>
      <c r="S51" s="503"/>
      <c r="T51" s="503"/>
      <c r="U51" s="502"/>
      <c r="V51" s="503"/>
      <c r="W51" s="503"/>
      <c r="X51" s="503"/>
      <c r="Y51" s="502"/>
      <c r="Z51" s="503"/>
      <c r="AA51" s="503"/>
      <c r="AB51" s="503"/>
      <c r="AC51" s="500"/>
      <c r="AD51" s="501"/>
      <c r="AE51" s="501"/>
      <c r="AF51" s="504"/>
      <c r="AG51" s="61"/>
    </row>
    <row r="52" spans="1:33" ht="13.5">
      <c r="A52" s="61"/>
      <c r="B52" s="11" t="s">
        <v>27</v>
      </c>
      <c r="C52" s="321" t="s">
        <v>10</v>
      </c>
      <c r="D52" s="321"/>
      <c r="E52" s="321"/>
      <c r="F52" s="321"/>
      <c r="G52" s="321"/>
      <c r="H52" s="321"/>
      <c r="I52" s="495" t="str">
        <f>K24</f>
        <v>No.</v>
      </c>
      <c r="J52" s="496"/>
      <c r="K52" s="496"/>
      <c r="L52" s="497"/>
      <c r="M52" s="495" t="str">
        <f>O24</f>
        <v>No.</v>
      </c>
      <c r="N52" s="496"/>
      <c r="O52" s="496"/>
      <c r="P52" s="497"/>
      <c r="Q52" s="495" t="str">
        <f>S24</f>
        <v>No.</v>
      </c>
      <c r="R52" s="496"/>
      <c r="S52" s="496"/>
      <c r="T52" s="497"/>
      <c r="U52" s="495" t="str">
        <f>W24</f>
        <v>No.</v>
      </c>
      <c r="V52" s="496"/>
      <c r="W52" s="496"/>
      <c r="X52" s="497"/>
      <c r="Y52" s="495" t="str">
        <f>AA24</f>
        <v>No.</v>
      </c>
      <c r="Z52" s="496"/>
      <c r="AA52" s="496"/>
      <c r="AB52" s="497"/>
      <c r="AC52" s="495" t="s">
        <v>154</v>
      </c>
      <c r="AD52" s="496"/>
      <c r="AE52" s="496"/>
      <c r="AF52" s="497"/>
      <c r="AG52" s="61"/>
    </row>
    <row r="53" spans="1:33" ht="13.5">
      <c r="A53" s="61"/>
      <c r="B53" s="11">
        <v>1</v>
      </c>
      <c r="C53" s="446" t="s">
        <v>19</v>
      </c>
      <c r="D53" s="447"/>
      <c r="E53" s="448"/>
      <c r="F53" s="455" t="s">
        <v>156</v>
      </c>
      <c r="G53" s="456"/>
      <c r="H53" s="8" t="s">
        <v>42</v>
      </c>
      <c r="I53" s="498"/>
      <c r="J53" s="499"/>
      <c r="K53" s="499"/>
      <c r="L53" s="499"/>
      <c r="M53" s="498"/>
      <c r="N53" s="499"/>
      <c r="O53" s="499"/>
      <c r="P53" s="499"/>
      <c r="Q53" s="498"/>
      <c r="R53" s="499"/>
      <c r="S53" s="499"/>
      <c r="T53" s="499"/>
      <c r="U53" s="498"/>
      <c r="V53" s="499"/>
      <c r="W53" s="499"/>
      <c r="X53" s="499"/>
      <c r="Y53" s="498"/>
      <c r="Z53" s="499"/>
      <c r="AA53" s="499"/>
      <c r="AB53" s="499"/>
      <c r="AC53" s="471"/>
      <c r="AD53" s="472"/>
      <c r="AE53" s="472"/>
      <c r="AF53" s="473"/>
      <c r="AG53" s="61"/>
    </row>
    <row r="54" spans="1:33" ht="13.5">
      <c r="A54" s="61"/>
      <c r="B54" s="11">
        <v>2</v>
      </c>
      <c r="C54" s="446" t="s">
        <v>50</v>
      </c>
      <c r="D54" s="447"/>
      <c r="E54" s="448"/>
      <c r="F54" s="368" t="s">
        <v>43</v>
      </c>
      <c r="G54" s="349"/>
      <c r="H54" s="8" t="s">
        <v>43</v>
      </c>
      <c r="I54" s="490"/>
      <c r="J54" s="491"/>
      <c r="K54" s="491"/>
      <c r="L54" s="491"/>
      <c r="M54" s="490"/>
      <c r="N54" s="491"/>
      <c r="O54" s="491"/>
      <c r="P54" s="491"/>
      <c r="Q54" s="315"/>
      <c r="R54" s="319"/>
      <c r="S54" s="319"/>
      <c r="T54" s="319"/>
      <c r="U54" s="315"/>
      <c r="V54" s="319"/>
      <c r="W54" s="319"/>
      <c r="X54" s="319"/>
      <c r="Y54" s="315"/>
      <c r="Z54" s="319"/>
      <c r="AA54" s="319"/>
      <c r="AB54" s="319"/>
      <c r="AC54" s="480"/>
      <c r="AD54" s="444"/>
      <c r="AE54" s="444"/>
      <c r="AF54" s="445"/>
      <c r="AG54" s="61"/>
    </row>
    <row r="55" spans="1:33" ht="13.5">
      <c r="A55" s="61"/>
      <c r="B55" s="11">
        <v>3</v>
      </c>
      <c r="C55" s="446" t="s">
        <v>54</v>
      </c>
      <c r="D55" s="447"/>
      <c r="E55" s="448"/>
      <c r="F55" s="368" t="s">
        <v>43</v>
      </c>
      <c r="G55" s="349"/>
      <c r="H55" s="8" t="s">
        <v>43</v>
      </c>
      <c r="I55" s="315"/>
      <c r="J55" s="319"/>
      <c r="K55" s="319"/>
      <c r="L55" s="319"/>
      <c r="M55" s="315"/>
      <c r="N55" s="319"/>
      <c r="O55" s="319"/>
      <c r="P55" s="319"/>
      <c r="Q55" s="492"/>
      <c r="R55" s="493"/>
      <c r="S55" s="493"/>
      <c r="T55" s="494"/>
      <c r="U55" s="492"/>
      <c r="V55" s="493"/>
      <c r="W55" s="493"/>
      <c r="X55" s="494"/>
      <c r="Y55" s="315"/>
      <c r="Z55" s="319"/>
      <c r="AA55" s="319"/>
      <c r="AB55" s="319"/>
      <c r="AC55" s="480"/>
      <c r="AD55" s="444"/>
      <c r="AE55" s="444"/>
      <c r="AF55" s="445"/>
      <c r="AG55" s="61"/>
    </row>
    <row r="56" spans="1:33" ht="13.5">
      <c r="A56" s="61"/>
      <c r="B56" s="11">
        <v>4</v>
      </c>
      <c r="C56" s="446" t="s">
        <v>121</v>
      </c>
      <c r="D56" s="447"/>
      <c r="E56" s="448"/>
      <c r="F56" s="368" t="s">
        <v>43</v>
      </c>
      <c r="G56" s="349"/>
      <c r="H56" s="8" t="s">
        <v>43</v>
      </c>
      <c r="I56" s="490"/>
      <c r="J56" s="491"/>
      <c r="K56" s="491"/>
      <c r="L56" s="491"/>
      <c r="M56" s="490"/>
      <c r="N56" s="491"/>
      <c r="O56" s="491"/>
      <c r="P56" s="491"/>
      <c r="Q56" s="369"/>
      <c r="R56" s="373"/>
      <c r="S56" s="373"/>
      <c r="T56" s="373"/>
      <c r="U56" s="315"/>
      <c r="V56" s="319"/>
      <c r="W56" s="319"/>
      <c r="X56" s="319"/>
      <c r="Y56" s="315"/>
      <c r="Z56" s="319"/>
      <c r="AA56" s="319"/>
      <c r="AB56" s="319"/>
      <c r="AC56" s="480"/>
      <c r="AD56" s="444"/>
      <c r="AE56" s="444"/>
      <c r="AF56" s="445"/>
      <c r="AG56" s="61"/>
    </row>
    <row r="57" spans="1:33" ht="13.5">
      <c r="A57" s="61"/>
      <c r="B57" s="11">
        <v>5</v>
      </c>
      <c r="C57" s="446" t="s">
        <v>55</v>
      </c>
      <c r="D57" s="447"/>
      <c r="E57" s="448"/>
      <c r="F57" s="368" t="s">
        <v>43</v>
      </c>
      <c r="G57" s="349"/>
      <c r="H57" s="8" t="s">
        <v>43</v>
      </c>
      <c r="I57" s="488"/>
      <c r="J57" s="489"/>
      <c r="K57" s="489"/>
      <c r="L57" s="489"/>
      <c r="M57" s="488"/>
      <c r="N57" s="489"/>
      <c r="O57" s="489"/>
      <c r="P57" s="489"/>
      <c r="Q57" s="490"/>
      <c r="R57" s="491"/>
      <c r="S57" s="491"/>
      <c r="T57" s="491"/>
      <c r="U57" s="488"/>
      <c r="V57" s="489"/>
      <c r="W57" s="489"/>
      <c r="X57" s="489"/>
      <c r="Y57" s="315"/>
      <c r="Z57" s="319"/>
      <c r="AA57" s="319"/>
      <c r="AB57" s="319"/>
      <c r="AC57" s="480"/>
      <c r="AD57" s="444"/>
      <c r="AE57" s="444"/>
      <c r="AF57" s="445"/>
      <c r="AG57" s="61"/>
    </row>
    <row r="58" spans="1:33" ht="13.5">
      <c r="A58" s="61"/>
      <c r="B58" s="11">
        <v>6</v>
      </c>
      <c r="C58" s="446" t="s">
        <v>122</v>
      </c>
      <c r="D58" s="447"/>
      <c r="E58" s="448"/>
      <c r="F58" s="368" t="s">
        <v>43</v>
      </c>
      <c r="G58" s="349"/>
      <c r="H58" s="8" t="s">
        <v>43</v>
      </c>
      <c r="I58" s="488"/>
      <c r="J58" s="489"/>
      <c r="K58" s="489"/>
      <c r="L58" s="489"/>
      <c r="M58" s="488"/>
      <c r="N58" s="489"/>
      <c r="O58" s="489"/>
      <c r="P58" s="489"/>
      <c r="Q58" s="490"/>
      <c r="R58" s="491"/>
      <c r="S58" s="491"/>
      <c r="T58" s="491"/>
      <c r="U58" s="488"/>
      <c r="V58" s="489"/>
      <c r="W58" s="489"/>
      <c r="X58" s="489"/>
      <c r="Y58" s="315"/>
      <c r="Z58" s="319"/>
      <c r="AA58" s="319"/>
      <c r="AB58" s="319"/>
      <c r="AC58" s="480"/>
      <c r="AD58" s="444"/>
      <c r="AE58" s="444"/>
      <c r="AF58" s="445"/>
      <c r="AG58" s="61"/>
    </row>
    <row r="59" spans="1:33" ht="13.5">
      <c r="A59" s="61"/>
      <c r="B59" s="11">
        <v>7</v>
      </c>
      <c r="C59" s="446" t="s">
        <v>56</v>
      </c>
      <c r="D59" s="447"/>
      <c r="E59" s="448"/>
      <c r="F59" s="368" t="s">
        <v>43</v>
      </c>
      <c r="G59" s="349"/>
      <c r="H59" s="8" t="s">
        <v>43</v>
      </c>
      <c r="I59" s="315"/>
      <c r="J59" s="319"/>
      <c r="K59" s="319"/>
      <c r="L59" s="319"/>
      <c r="M59" s="438"/>
      <c r="N59" s="439"/>
      <c r="O59" s="439"/>
      <c r="P59" s="442"/>
      <c r="Q59" s="315"/>
      <c r="R59" s="319"/>
      <c r="S59" s="319"/>
      <c r="T59" s="319"/>
      <c r="U59" s="315"/>
      <c r="V59" s="319"/>
      <c r="W59" s="319"/>
      <c r="X59" s="319"/>
      <c r="Y59" s="315"/>
      <c r="Z59" s="319"/>
      <c r="AA59" s="319"/>
      <c r="AB59" s="319"/>
      <c r="AC59" s="480"/>
      <c r="AD59" s="444"/>
      <c r="AE59" s="444"/>
      <c r="AF59" s="445"/>
      <c r="AG59" s="61"/>
    </row>
    <row r="60" spans="1:33" ht="13.5">
      <c r="A60" s="61"/>
      <c r="B60" s="11">
        <v>8</v>
      </c>
      <c r="C60" s="446" t="s">
        <v>123</v>
      </c>
      <c r="D60" s="447"/>
      <c r="E60" s="448"/>
      <c r="F60" s="368" t="s">
        <v>43</v>
      </c>
      <c r="G60" s="349"/>
      <c r="H60" s="8" t="s">
        <v>43</v>
      </c>
      <c r="I60" s="315"/>
      <c r="J60" s="319"/>
      <c r="K60" s="319"/>
      <c r="L60" s="319"/>
      <c r="M60" s="315"/>
      <c r="N60" s="319"/>
      <c r="O60" s="319"/>
      <c r="P60" s="319"/>
      <c r="Q60" s="315"/>
      <c r="R60" s="319"/>
      <c r="S60" s="319"/>
      <c r="T60" s="319"/>
      <c r="U60" s="315"/>
      <c r="V60" s="319"/>
      <c r="W60" s="319"/>
      <c r="X60" s="319"/>
      <c r="Y60" s="315"/>
      <c r="Z60" s="319"/>
      <c r="AA60" s="319"/>
      <c r="AB60" s="319"/>
      <c r="AC60" s="480"/>
      <c r="AD60" s="444"/>
      <c r="AE60" s="444"/>
      <c r="AF60" s="445"/>
      <c r="AG60" s="61"/>
    </row>
    <row r="61" spans="1:33" ht="13.5">
      <c r="A61" s="61"/>
      <c r="B61" s="11">
        <v>9</v>
      </c>
      <c r="C61" s="446" t="s">
        <v>124</v>
      </c>
      <c r="D61" s="447"/>
      <c r="E61" s="448"/>
      <c r="F61" s="368" t="s">
        <v>43</v>
      </c>
      <c r="G61" s="349"/>
      <c r="H61" s="8" t="s">
        <v>43</v>
      </c>
      <c r="I61" s="481"/>
      <c r="J61" s="482"/>
      <c r="K61" s="482"/>
      <c r="L61" s="483"/>
      <c r="M61" s="484"/>
      <c r="N61" s="485"/>
      <c r="O61" s="485"/>
      <c r="P61" s="485"/>
      <c r="Q61" s="486"/>
      <c r="R61" s="487"/>
      <c r="S61" s="487"/>
      <c r="T61" s="487"/>
      <c r="U61" s="486"/>
      <c r="V61" s="487"/>
      <c r="W61" s="487"/>
      <c r="X61" s="487"/>
      <c r="Y61" s="302"/>
      <c r="Z61" s="303"/>
      <c r="AA61" s="303"/>
      <c r="AB61" s="303"/>
      <c r="AC61" s="452"/>
      <c r="AD61" s="453"/>
      <c r="AE61" s="453"/>
      <c r="AF61" s="454"/>
      <c r="AG61" s="61"/>
    </row>
    <row r="62" spans="1:33" ht="13.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</row>
    <row r="63" spans="1:33" ht="13.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</row>
    <row r="64" spans="1:33" ht="17.25">
      <c r="A64" s="61"/>
      <c r="B64" s="25" t="s">
        <v>285</v>
      </c>
      <c r="J64" s="17"/>
      <c r="N64" s="185"/>
      <c r="O64" s="185"/>
      <c r="AG64" s="61"/>
    </row>
    <row r="65" spans="1:33" ht="13.5">
      <c r="A65" s="61"/>
      <c r="AG65" s="61"/>
    </row>
    <row r="66" spans="1:33" ht="14.25">
      <c r="A66" s="61"/>
      <c r="B66" s="477">
        <f>'受入重量'!C29</f>
        <v>2023</v>
      </c>
      <c r="C66" s="477"/>
      <c r="D66" s="46" t="s">
        <v>167</v>
      </c>
      <c r="E66" s="46"/>
      <c r="F66" s="46"/>
      <c r="AC66" t="s">
        <v>165</v>
      </c>
      <c r="AG66" s="61"/>
    </row>
    <row r="67" spans="1:33" ht="13.5">
      <c r="A67" s="61"/>
      <c r="C67" s="10"/>
      <c r="AC67" t="s">
        <v>164</v>
      </c>
      <c r="AG67" s="61"/>
    </row>
    <row r="68" spans="1:33" ht="13.5">
      <c r="A68" s="61"/>
      <c r="AG68" s="61"/>
    </row>
    <row r="69" spans="1:33" ht="13.5">
      <c r="A69" s="61"/>
      <c r="B69" s="365" t="s">
        <v>59</v>
      </c>
      <c r="C69" s="365"/>
      <c r="D69" s="365"/>
      <c r="E69" s="365"/>
      <c r="F69" s="365"/>
      <c r="G69" s="365"/>
      <c r="H69" s="321" t="s">
        <v>117</v>
      </c>
      <c r="I69" s="343" t="s">
        <v>26</v>
      </c>
      <c r="J69" s="344"/>
      <c r="K69" s="344"/>
      <c r="L69" s="344"/>
      <c r="M69" s="343" t="s">
        <v>26</v>
      </c>
      <c r="N69" s="344"/>
      <c r="O69" s="344"/>
      <c r="P69" s="344"/>
      <c r="Q69" s="343" t="s">
        <v>26</v>
      </c>
      <c r="R69" s="344"/>
      <c r="S69" s="344"/>
      <c r="T69" s="344"/>
      <c r="U69" s="343" t="s">
        <v>26</v>
      </c>
      <c r="V69" s="344"/>
      <c r="W69" s="344"/>
      <c r="X69" s="344"/>
      <c r="Y69" s="343" t="s">
        <v>26</v>
      </c>
      <c r="Z69" s="344"/>
      <c r="AA69" s="344"/>
      <c r="AB69" s="344"/>
      <c r="AC69" s="343" t="s">
        <v>26</v>
      </c>
      <c r="AD69" s="344"/>
      <c r="AE69" s="344"/>
      <c r="AF69" s="345"/>
      <c r="AG69" s="61"/>
    </row>
    <row r="70" spans="1:33" ht="13.5">
      <c r="A70" s="61"/>
      <c r="B70" s="365"/>
      <c r="C70" s="365"/>
      <c r="D70" s="365"/>
      <c r="E70" s="365"/>
      <c r="F70" s="365"/>
      <c r="G70" s="365"/>
      <c r="H70" s="321"/>
      <c r="I70" s="346"/>
      <c r="J70" s="321"/>
      <c r="K70" s="321"/>
      <c r="L70" s="321"/>
      <c r="M70" s="346"/>
      <c r="N70" s="321"/>
      <c r="O70" s="321"/>
      <c r="P70" s="321"/>
      <c r="Q70" s="346"/>
      <c r="R70" s="321"/>
      <c r="S70" s="321"/>
      <c r="T70" s="321"/>
      <c r="U70" s="346"/>
      <c r="V70" s="321"/>
      <c r="W70" s="321"/>
      <c r="X70" s="321"/>
      <c r="Y70" s="346"/>
      <c r="Z70" s="321"/>
      <c r="AA70" s="321"/>
      <c r="AB70" s="321"/>
      <c r="AC70" s="346"/>
      <c r="AD70" s="321"/>
      <c r="AE70" s="321"/>
      <c r="AF70" s="347"/>
      <c r="AG70" s="61"/>
    </row>
    <row r="71" spans="1:33" ht="13.5">
      <c r="A71" s="61"/>
      <c r="B71" s="365"/>
      <c r="C71" s="365"/>
      <c r="D71" s="365"/>
      <c r="E71" s="365"/>
      <c r="F71" s="365"/>
      <c r="G71" s="365"/>
      <c r="H71" s="321"/>
      <c r="I71" s="538">
        <v>45027</v>
      </c>
      <c r="J71" s="537"/>
      <c r="K71" s="537">
        <v>45041</v>
      </c>
      <c r="L71" s="537"/>
      <c r="M71" s="538">
        <v>45055</v>
      </c>
      <c r="N71" s="537"/>
      <c r="O71" s="558">
        <v>45069</v>
      </c>
      <c r="P71" s="558"/>
      <c r="Q71" s="538">
        <v>45083</v>
      </c>
      <c r="R71" s="537"/>
      <c r="S71" s="558">
        <v>45097</v>
      </c>
      <c r="T71" s="558"/>
      <c r="U71" s="536">
        <v>45108</v>
      </c>
      <c r="V71" s="535"/>
      <c r="W71" s="535">
        <v>45108</v>
      </c>
      <c r="X71" s="535"/>
      <c r="Y71" s="538">
        <v>45160</v>
      </c>
      <c r="Z71" s="537"/>
      <c r="AA71" s="537">
        <v>45167</v>
      </c>
      <c r="AB71" s="537"/>
      <c r="AC71" s="538">
        <v>45181</v>
      </c>
      <c r="AD71" s="537"/>
      <c r="AE71" s="537">
        <v>45188</v>
      </c>
      <c r="AF71" s="573"/>
      <c r="AG71" s="61"/>
    </row>
    <row r="72" spans="1:33" ht="13.5">
      <c r="A72" s="61"/>
      <c r="B72" s="365"/>
      <c r="C72" s="365"/>
      <c r="D72" s="365"/>
      <c r="E72" s="365"/>
      <c r="F72" s="365"/>
      <c r="G72" s="365"/>
      <c r="H72" s="321"/>
      <c r="I72" s="538"/>
      <c r="J72" s="537"/>
      <c r="K72" s="537"/>
      <c r="L72" s="537"/>
      <c r="M72" s="538"/>
      <c r="N72" s="537"/>
      <c r="O72" s="558"/>
      <c r="P72" s="558"/>
      <c r="Q72" s="538"/>
      <c r="R72" s="537"/>
      <c r="S72" s="558"/>
      <c r="T72" s="558"/>
      <c r="U72" s="536"/>
      <c r="V72" s="535"/>
      <c r="W72" s="535"/>
      <c r="X72" s="535"/>
      <c r="Y72" s="538"/>
      <c r="Z72" s="537"/>
      <c r="AA72" s="537"/>
      <c r="AB72" s="537"/>
      <c r="AC72" s="538"/>
      <c r="AD72" s="537"/>
      <c r="AE72" s="537"/>
      <c r="AF72" s="573"/>
      <c r="AG72" s="61"/>
    </row>
    <row r="73" spans="1:33" ht="13.5">
      <c r="A73" s="61"/>
      <c r="B73" s="11" t="s">
        <v>27</v>
      </c>
      <c r="C73" s="321" t="s">
        <v>10</v>
      </c>
      <c r="D73" s="321"/>
      <c r="E73" s="321"/>
      <c r="F73" s="321"/>
      <c r="G73" s="321"/>
      <c r="H73" s="321"/>
      <c r="I73" s="332" t="s">
        <v>471</v>
      </c>
      <c r="J73" s="398"/>
      <c r="K73" s="334" t="s">
        <v>474</v>
      </c>
      <c r="L73" s="335"/>
      <c r="M73" s="332" t="s">
        <v>478</v>
      </c>
      <c r="N73" s="398"/>
      <c r="O73" s="334" t="s">
        <v>483</v>
      </c>
      <c r="P73" s="335"/>
      <c r="Q73" s="332" t="s">
        <v>484</v>
      </c>
      <c r="R73" s="398"/>
      <c r="S73" s="334" t="s">
        <v>487</v>
      </c>
      <c r="T73" s="335"/>
      <c r="U73" s="332" t="s">
        <v>326</v>
      </c>
      <c r="V73" s="398"/>
      <c r="W73" s="334" t="s">
        <v>326</v>
      </c>
      <c r="X73" s="335"/>
      <c r="Y73" s="332" t="s">
        <v>503</v>
      </c>
      <c r="Z73" s="398"/>
      <c r="AA73" s="334" t="s">
        <v>506</v>
      </c>
      <c r="AB73" s="335"/>
      <c r="AC73" s="332" t="s">
        <v>507</v>
      </c>
      <c r="AD73" s="398"/>
      <c r="AE73" s="334" t="s">
        <v>511</v>
      </c>
      <c r="AF73" s="335"/>
      <c r="AG73" s="61"/>
    </row>
    <row r="74" spans="1:33" ht="13.5">
      <c r="A74" s="61"/>
      <c r="B74" s="11">
        <v>1</v>
      </c>
      <c r="C74" s="446" t="s">
        <v>48</v>
      </c>
      <c r="D74" s="447"/>
      <c r="E74" s="448"/>
      <c r="F74" s="455" t="s">
        <v>156</v>
      </c>
      <c r="G74" s="456"/>
      <c r="H74" s="8" t="s">
        <v>42</v>
      </c>
      <c r="I74" s="556">
        <v>1.3</v>
      </c>
      <c r="J74" s="405"/>
      <c r="K74" s="405">
        <v>0.5</v>
      </c>
      <c r="L74" s="555"/>
      <c r="M74" s="557">
        <v>0.7</v>
      </c>
      <c r="N74" s="378"/>
      <c r="O74" s="317">
        <v>1.1</v>
      </c>
      <c r="P74" s="318"/>
      <c r="Q74" s="329">
        <v>0.6</v>
      </c>
      <c r="R74" s="330"/>
      <c r="S74" s="405">
        <v>0.8</v>
      </c>
      <c r="T74" s="555"/>
      <c r="U74" s="529"/>
      <c r="V74" s="371"/>
      <c r="W74" s="405"/>
      <c r="X74" s="406"/>
      <c r="Y74" s="384" t="s">
        <v>243</v>
      </c>
      <c r="Z74" s="385"/>
      <c r="AA74" s="388">
        <v>0.7</v>
      </c>
      <c r="AB74" s="386"/>
      <c r="AC74" s="384">
        <v>0.6</v>
      </c>
      <c r="AD74" s="385"/>
      <c r="AE74" s="377">
        <v>0.6</v>
      </c>
      <c r="AF74" s="554"/>
      <c r="AG74" s="61"/>
    </row>
    <row r="75" spans="1:33" ht="13.5">
      <c r="A75" s="61"/>
      <c r="B75" s="11">
        <v>2</v>
      </c>
      <c r="C75" s="446" t="s">
        <v>49</v>
      </c>
      <c r="D75" s="447"/>
      <c r="E75" s="448"/>
      <c r="F75" s="368" t="s">
        <v>43</v>
      </c>
      <c r="G75" s="349"/>
      <c r="H75" s="8" t="s">
        <v>43</v>
      </c>
      <c r="I75" s="529">
        <v>19.8</v>
      </c>
      <c r="J75" s="530"/>
      <c r="K75" s="530">
        <v>19.8</v>
      </c>
      <c r="L75" s="371"/>
      <c r="M75" s="533">
        <v>20.7</v>
      </c>
      <c r="N75" s="534"/>
      <c r="O75" s="530">
        <v>22.2</v>
      </c>
      <c r="P75" s="530"/>
      <c r="Q75" s="525">
        <v>19.1</v>
      </c>
      <c r="R75" s="524"/>
      <c r="S75" s="325">
        <v>18.1</v>
      </c>
      <c r="T75" s="326"/>
      <c r="U75" s="529"/>
      <c r="V75" s="371"/>
      <c r="W75" s="530"/>
      <c r="X75" s="552"/>
      <c r="Y75" s="529">
        <v>18.1</v>
      </c>
      <c r="Z75" s="530"/>
      <c r="AA75" s="530">
        <v>18.8</v>
      </c>
      <c r="AB75" s="371"/>
      <c r="AC75" s="324">
        <v>20</v>
      </c>
      <c r="AD75" s="325"/>
      <c r="AE75" s="325">
        <v>21</v>
      </c>
      <c r="AF75" s="553"/>
      <c r="AG75" s="61"/>
    </row>
    <row r="76" spans="1:33" ht="13.5">
      <c r="A76" s="61"/>
      <c r="B76" s="11">
        <v>3</v>
      </c>
      <c r="C76" s="446" t="s">
        <v>51</v>
      </c>
      <c r="D76" s="447"/>
      <c r="E76" s="448"/>
      <c r="F76" s="368" t="s">
        <v>43</v>
      </c>
      <c r="G76" s="349"/>
      <c r="H76" s="8" t="s">
        <v>43</v>
      </c>
      <c r="I76" s="309">
        <v>10.9</v>
      </c>
      <c r="J76" s="310"/>
      <c r="K76" s="527">
        <v>9.25</v>
      </c>
      <c r="L76" s="546"/>
      <c r="M76" s="522">
        <v>7.91</v>
      </c>
      <c r="N76" s="523"/>
      <c r="O76" s="532">
        <v>8.28</v>
      </c>
      <c r="P76" s="532"/>
      <c r="Q76" s="550">
        <v>9</v>
      </c>
      <c r="R76" s="551"/>
      <c r="S76" s="325">
        <v>12.8</v>
      </c>
      <c r="T76" s="326"/>
      <c r="U76" s="545"/>
      <c r="V76" s="546"/>
      <c r="W76" s="527"/>
      <c r="X76" s="547"/>
      <c r="Y76" s="529">
        <v>12.2</v>
      </c>
      <c r="Z76" s="530"/>
      <c r="AA76" s="527">
        <v>11.7</v>
      </c>
      <c r="AB76" s="546"/>
      <c r="AC76" s="522">
        <v>9.67</v>
      </c>
      <c r="AD76" s="523"/>
      <c r="AE76" s="523">
        <v>8.25</v>
      </c>
      <c r="AF76" s="544"/>
      <c r="AG76" s="61"/>
    </row>
    <row r="77" spans="1:33" ht="13.5">
      <c r="A77" s="61"/>
      <c r="B77" s="11">
        <v>4</v>
      </c>
      <c r="C77" s="446" t="s">
        <v>119</v>
      </c>
      <c r="D77" s="447"/>
      <c r="E77" s="448"/>
      <c r="F77" s="368" t="s">
        <v>43</v>
      </c>
      <c r="G77" s="349"/>
      <c r="H77" s="8" t="s">
        <v>43</v>
      </c>
      <c r="I77" s="315" t="s">
        <v>244</v>
      </c>
      <c r="J77" s="319"/>
      <c r="K77" s="317" t="s">
        <v>244</v>
      </c>
      <c r="L77" s="318"/>
      <c r="M77" s="315" t="s">
        <v>244</v>
      </c>
      <c r="N77" s="319"/>
      <c r="O77" s="317" t="s">
        <v>244</v>
      </c>
      <c r="P77" s="318"/>
      <c r="Q77" s="315" t="s">
        <v>244</v>
      </c>
      <c r="R77" s="319"/>
      <c r="S77" s="317" t="s">
        <v>244</v>
      </c>
      <c r="T77" s="319"/>
      <c r="U77" s="315"/>
      <c r="V77" s="319"/>
      <c r="W77" s="317"/>
      <c r="X77" s="318"/>
      <c r="Y77" s="315" t="s">
        <v>244</v>
      </c>
      <c r="Z77" s="319"/>
      <c r="AA77" s="317" t="s">
        <v>244</v>
      </c>
      <c r="AB77" s="319"/>
      <c r="AC77" s="315" t="s">
        <v>244</v>
      </c>
      <c r="AD77" s="319"/>
      <c r="AE77" s="317" t="s">
        <v>244</v>
      </c>
      <c r="AF77" s="318"/>
      <c r="AG77" s="61"/>
    </row>
    <row r="78" spans="1:33" ht="13.5">
      <c r="A78" s="61"/>
      <c r="B78" s="11">
        <v>5</v>
      </c>
      <c r="C78" s="446" t="s">
        <v>52</v>
      </c>
      <c r="D78" s="447"/>
      <c r="E78" s="448"/>
      <c r="F78" s="368" t="s">
        <v>43</v>
      </c>
      <c r="G78" s="349"/>
      <c r="H78" s="8" t="s">
        <v>43</v>
      </c>
      <c r="I78" s="571">
        <v>0.1</v>
      </c>
      <c r="J78" s="572"/>
      <c r="K78" s="317" t="s">
        <v>245</v>
      </c>
      <c r="L78" s="318"/>
      <c r="M78" s="315" t="s">
        <v>245</v>
      </c>
      <c r="N78" s="319"/>
      <c r="O78" s="317" t="s">
        <v>245</v>
      </c>
      <c r="P78" s="318"/>
      <c r="Q78" s="315" t="s">
        <v>245</v>
      </c>
      <c r="R78" s="319"/>
      <c r="S78" s="317" t="s">
        <v>245</v>
      </c>
      <c r="T78" s="319"/>
      <c r="U78" s="315"/>
      <c r="V78" s="319"/>
      <c r="W78" s="317"/>
      <c r="X78" s="318"/>
      <c r="Y78" s="315">
        <v>0.01</v>
      </c>
      <c r="Z78" s="319"/>
      <c r="AA78" s="317" t="s">
        <v>245</v>
      </c>
      <c r="AB78" s="319"/>
      <c r="AC78" s="315">
        <v>0.02</v>
      </c>
      <c r="AD78" s="316"/>
      <c r="AE78" s="317" t="s">
        <v>245</v>
      </c>
      <c r="AF78" s="318"/>
      <c r="AG78" s="61"/>
    </row>
    <row r="79" spans="1:33" ht="13.5">
      <c r="A79" s="61"/>
      <c r="B79" s="11">
        <v>6</v>
      </c>
      <c r="C79" s="446" t="s">
        <v>53</v>
      </c>
      <c r="D79" s="447"/>
      <c r="E79" s="448"/>
      <c r="F79" s="368" t="s">
        <v>43</v>
      </c>
      <c r="G79" s="349"/>
      <c r="H79" s="8" t="s">
        <v>43</v>
      </c>
      <c r="I79" s="522">
        <v>9</v>
      </c>
      <c r="J79" s="523"/>
      <c r="K79" s="527">
        <v>7.48</v>
      </c>
      <c r="L79" s="546"/>
      <c r="M79" s="548">
        <v>6.65</v>
      </c>
      <c r="N79" s="549"/>
      <c r="O79" s="523">
        <v>6.1</v>
      </c>
      <c r="P79" s="523"/>
      <c r="Q79" s="545">
        <v>7.18</v>
      </c>
      <c r="R79" s="527"/>
      <c r="S79" s="530">
        <v>11</v>
      </c>
      <c r="T79" s="371"/>
      <c r="U79" s="545"/>
      <c r="V79" s="546"/>
      <c r="W79" s="527"/>
      <c r="X79" s="547"/>
      <c r="Y79" s="529">
        <v>10.5</v>
      </c>
      <c r="Z79" s="371"/>
      <c r="AA79" s="523">
        <v>9.7</v>
      </c>
      <c r="AB79" s="543"/>
      <c r="AC79" s="522">
        <v>7.75</v>
      </c>
      <c r="AD79" s="543"/>
      <c r="AE79" s="523">
        <v>6.65</v>
      </c>
      <c r="AF79" s="544"/>
      <c r="AG79" s="61"/>
    </row>
    <row r="80" spans="1:33" ht="13.5">
      <c r="A80" s="61"/>
      <c r="B80" s="11">
        <v>7</v>
      </c>
      <c r="C80" s="446" t="s">
        <v>120</v>
      </c>
      <c r="D80" s="447"/>
      <c r="E80" s="448"/>
      <c r="F80" s="368" t="s">
        <v>43</v>
      </c>
      <c r="G80" s="349"/>
      <c r="H80" s="8" t="s">
        <v>43</v>
      </c>
      <c r="I80" s="521">
        <v>1.8</v>
      </c>
      <c r="J80" s="513"/>
      <c r="K80" s="513">
        <v>1.77</v>
      </c>
      <c r="L80" s="540"/>
      <c r="M80" s="521">
        <v>1.26</v>
      </c>
      <c r="N80" s="513"/>
      <c r="O80" s="513">
        <v>2.18</v>
      </c>
      <c r="P80" s="539"/>
      <c r="Q80" s="521">
        <v>1.82</v>
      </c>
      <c r="R80" s="513"/>
      <c r="S80" s="513">
        <v>1.8</v>
      </c>
      <c r="T80" s="540"/>
      <c r="U80" s="521"/>
      <c r="V80" s="540"/>
      <c r="W80" s="513"/>
      <c r="X80" s="539"/>
      <c r="Y80" s="541">
        <v>1.69</v>
      </c>
      <c r="Z80" s="542"/>
      <c r="AA80" s="513">
        <v>2</v>
      </c>
      <c r="AB80" s="540"/>
      <c r="AC80" s="521">
        <v>1.9</v>
      </c>
      <c r="AD80" s="513"/>
      <c r="AE80" s="513">
        <v>1.6</v>
      </c>
      <c r="AF80" s="539"/>
      <c r="AG80" s="61"/>
    </row>
    <row r="81" spans="1:33" ht="13.5">
      <c r="A81" s="61"/>
      <c r="B81" s="1"/>
      <c r="C81" s="5"/>
      <c r="D81" s="5"/>
      <c r="E81" s="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61"/>
    </row>
    <row r="82" spans="1:33" ht="13.5">
      <c r="A82" s="61"/>
      <c r="B82" s="365" t="s">
        <v>59</v>
      </c>
      <c r="C82" s="365"/>
      <c r="D82" s="365"/>
      <c r="E82" s="365"/>
      <c r="F82" s="365"/>
      <c r="G82" s="365"/>
      <c r="H82" s="321" t="s">
        <v>117</v>
      </c>
      <c r="I82" s="343" t="s">
        <v>26</v>
      </c>
      <c r="J82" s="344"/>
      <c r="K82" s="344"/>
      <c r="L82" s="344"/>
      <c r="M82" s="343" t="s">
        <v>26</v>
      </c>
      <c r="N82" s="344"/>
      <c r="O82" s="344"/>
      <c r="P82" s="344"/>
      <c r="Q82" s="343" t="s">
        <v>26</v>
      </c>
      <c r="R82" s="344"/>
      <c r="S82" s="344"/>
      <c r="T82" s="344"/>
      <c r="U82" s="343" t="s">
        <v>26</v>
      </c>
      <c r="V82" s="344"/>
      <c r="W82" s="344"/>
      <c r="X82" s="344"/>
      <c r="Y82" s="343" t="s">
        <v>26</v>
      </c>
      <c r="Z82" s="344"/>
      <c r="AA82" s="344"/>
      <c r="AB82" s="344"/>
      <c r="AC82" s="343" t="s">
        <v>26</v>
      </c>
      <c r="AD82" s="344"/>
      <c r="AE82" s="344"/>
      <c r="AF82" s="345"/>
      <c r="AG82" s="61"/>
    </row>
    <row r="83" spans="1:33" ht="13.5">
      <c r="A83" s="61"/>
      <c r="B83" s="365"/>
      <c r="C83" s="365"/>
      <c r="D83" s="365"/>
      <c r="E83" s="365"/>
      <c r="F83" s="365"/>
      <c r="G83" s="365"/>
      <c r="H83" s="321"/>
      <c r="I83" s="346"/>
      <c r="J83" s="321"/>
      <c r="K83" s="321"/>
      <c r="L83" s="321"/>
      <c r="M83" s="346"/>
      <c r="N83" s="321"/>
      <c r="O83" s="321"/>
      <c r="P83" s="321"/>
      <c r="Q83" s="346"/>
      <c r="R83" s="321"/>
      <c r="S83" s="321"/>
      <c r="T83" s="321"/>
      <c r="U83" s="346"/>
      <c r="V83" s="321"/>
      <c r="W83" s="321"/>
      <c r="X83" s="321"/>
      <c r="Y83" s="346"/>
      <c r="Z83" s="321"/>
      <c r="AA83" s="321"/>
      <c r="AB83" s="321"/>
      <c r="AC83" s="346"/>
      <c r="AD83" s="321"/>
      <c r="AE83" s="321"/>
      <c r="AF83" s="347"/>
      <c r="AG83" s="61"/>
    </row>
    <row r="84" spans="1:33" ht="13.5">
      <c r="A84" s="61"/>
      <c r="B84" s="365"/>
      <c r="C84" s="365"/>
      <c r="D84" s="365"/>
      <c r="E84" s="365"/>
      <c r="F84" s="365"/>
      <c r="G84" s="365"/>
      <c r="H84" s="321"/>
      <c r="I84" s="538">
        <v>45223</v>
      </c>
      <c r="J84" s="537"/>
      <c r="K84" s="537">
        <v>45230</v>
      </c>
      <c r="L84" s="537"/>
      <c r="M84" s="560">
        <v>45237</v>
      </c>
      <c r="N84" s="561"/>
      <c r="O84" s="561">
        <v>45251</v>
      </c>
      <c r="P84" s="561"/>
      <c r="Q84" s="563">
        <v>45261</v>
      </c>
      <c r="R84" s="564"/>
      <c r="S84" s="567">
        <v>45261</v>
      </c>
      <c r="T84" s="568"/>
      <c r="U84" s="536">
        <v>45292</v>
      </c>
      <c r="V84" s="535"/>
      <c r="W84" s="535">
        <v>45292</v>
      </c>
      <c r="X84" s="535"/>
      <c r="Y84" s="536">
        <v>45323</v>
      </c>
      <c r="Z84" s="535"/>
      <c r="AA84" s="535">
        <v>45323</v>
      </c>
      <c r="AB84" s="535"/>
      <c r="AC84" s="560">
        <v>45356</v>
      </c>
      <c r="AD84" s="561"/>
      <c r="AE84" s="561">
        <v>45370</v>
      </c>
      <c r="AF84" s="562"/>
      <c r="AG84" s="61"/>
    </row>
    <row r="85" spans="1:33" ht="13.5">
      <c r="A85" s="61"/>
      <c r="B85" s="365"/>
      <c r="C85" s="365"/>
      <c r="D85" s="365"/>
      <c r="E85" s="365"/>
      <c r="F85" s="365"/>
      <c r="G85" s="365"/>
      <c r="H85" s="321"/>
      <c r="I85" s="538"/>
      <c r="J85" s="537"/>
      <c r="K85" s="537"/>
      <c r="L85" s="537"/>
      <c r="M85" s="560"/>
      <c r="N85" s="561"/>
      <c r="O85" s="561"/>
      <c r="P85" s="561"/>
      <c r="Q85" s="565"/>
      <c r="R85" s="566"/>
      <c r="S85" s="569"/>
      <c r="T85" s="570"/>
      <c r="U85" s="536"/>
      <c r="V85" s="535"/>
      <c r="W85" s="535"/>
      <c r="X85" s="535"/>
      <c r="Y85" s="536"/>
      <c r="Z85" s="535"/>
      <c r="AA85" s="535"/>
      <c r="AB85" s="535"/>
      <c r="AC85" s="560"/>
      <c r="AD85" s="561"/>
      <c r="AE85" s="561"/>
      <c r="AF85" s="562"/>
      <c r="AG85" s="61"/>
    </row>
    <row r="86" spans="1:33" ht="13.5">
      <c r="A86" s="61"/>
      <c r="B86" s="11" t="s">
        <v>27</v>
      </c>
      <c r="C86" s="321" t="s">
        <v>10</v>
      </c>
      <c r="D86" s="321"/>
      <c r="E86" s="321"/>
      <c r="F86" s="321"/>
      <c r="G86" s="321"/>
      <c r="H86" s="321"/>
      <c r="I86" s="332" t="s">
        <v>513</v>
      </c>
      <c r="J86" s="398"/>
      <c r="K86" s="334" t="s">
        <v>515</v>
      </c>
      <c r="L86" s="335"/>
      <c r="M86" s="332" t="s">
        <v>518</v>
      </c>
      <c r="N86" s="398"/>
      <c r="O86" s="334" t="s">
        <v>525</v>
      </c>
      <c r="P86" s="335"/>
      <c r="Q86" s="332" t="s">
        <v>326</v>
      </c>
      <c r="R86" s="398"/>
      <c r="S86" s="334" t="s">
        <v>326</v>
      </c>
      <c r="T86" s="335"/>
      <c r="U86" s="332" t="s">
        <v>326</v>
      </c>
      <c r="V86" s="398"/>
      <c r="W86" s="334" t="s">
        <v>326</v>
      </c>
      <c r="X86" s="335"/>
      <c r="Y86" s="332" t="s">
        <v>326</v>
      </c>
      <c r="Z86" s="398"/>
      <c r="AA86" s="334" t="s">
        <v>326</v>
      </c>
      <c r="AB86" s="335"/>
      <c r="AC86" s="332" t="s">
        <v>546</v>
      </c>
      <c r="AD86" s="398"/>
      <c r="AE86" s="334" t="s">
        <v>549</v>
      </c>
      <c r="AF86" s="335"/>
      <c r="AG86" s="61"/>
    </row>
    <row r="87" spans="1:33" ht="13.5">
      <c r="A87" s="61"/>
      <c r="B87" s="11">
        <v>1</v>
      </c>
      <c r="C87" s="446" t="s">
        <v>48</v>
      </c>
      <c r="D87" s="447"/>
      <c r="E87" s="448"/>
      <c r="F87" s="455" t="s">
        <v>156</v>
      </c>
      <c r="G87" s="456"/>
      <c r="H87" s="8" t="s">
        <v>42</v>
      </c>
      <c r="I87" s="384" t="s">
        <v>243</v>
      </c>
      <c r="J87" s="385"/>
      <c r="K87" s="317">
        <v>1.5</v>
      </c>
      <c r="L87" s="318"/>
      <c r="M87" s="384">
        <v>0.8</v>
      </c>
      <c r="N87" s="381"/>
      <c r="O87" s="388" t="s">
        <v>243</v>
      </c>
      <c r="P87" s="386"/>
      <c r="Q87" s="329"/>
      <c r="R87" s="330"/>
      <c r="S87" s="405"/>
      <c r="T87" s="405"/>
      <c r="U87" s="329"/>
      <c r="V87" s="330"/>
      <c r="W87" s="317"/>
      <c r="X87" s="318"/>
      <c r="Y87" s="317"/>
      <c r="Z87" s="319"/>
      <c r="AA87" s="330"/>
      <c r="AB87" s="331"/>
      <c r="AC87" s="384" t="s">
        <v>243</v>
      </c>
      <c r="AD87" s="385"/>
      <c r="AE87" s="388" t="s">
        <v>243</v>
      </c>
      <c r="AF87" s="386"/>
      <c r="AG87" s="61"/>
    </row>
    <row r="88" spans="1:33" ht="13.5">
      <c r="A88" s="61"/>
      <c r="B88" s="11">
        <v>2</v>
      </c>
      <c r="C88" s="446" t="s">
        <v>49</v>
      </c>
      <c r="D88" s="447"/>
      <c r="E88" s="448"/>
      <c r="F88" s="368" t="s">
        <v>43</v>
      </c>
      <c r="G88" s="349"/>
      <c r="H88" s="8" t="s">
        <v>43</v>
      </c>
      <c r="I88" s="529">
        <v>24</v>
      </c>
      <c r="J88" s="530"/>
      <c r="K88" s="530">
        <v>24.3</v>
      </c>
      <c r="L88" s="530"/>
      <c r="M88" s="529">
        <v>23.5</v>
      </c>
      <c r="N88" s="530"/>
      <c r="O88" s="530">
        <v>21.5</v>
      </c>
      <c r="P88" s="530"/>
      <c r="Q88" s="324"/>
      <c r="R88" s="325"/>
      <c r="S88" s="530"/>
      <c r="T88" s="530"/>
      <c r="U88" s="309"/>
      <c r="V88" s="310"/>
      <c r="W88" s="310"/>
      <c r="X88" s="310"/>
      <c r="Y88" s="533"/>
      <c r="Z88" s="534"/>
      <c r="AA88" s="310"/>
      <c r="AB88" s="310"/>
      <c r="AC88" s="529">
        <v>15</v>
      </c>
      <c r="AD88" s="530"/>
      <c r="AE88" s="310">
        <v>21.4</v>
      </c>
      <c r="AF88" s="311"/>
      <c r="AG88" s="61"/>
    </row>
    <row r="89" spans="1:33" ht="13.5">
      <c r="A89" s="61"/>
      <c r="B89" s="11">
        <v>3</v>
      </c>
      <c r="C89" s="446" t="s">
        <v>51</v>
      </c>
      <c r="D89" s="447"/>
      <c r="E89" s="448"/>
      <c r="F89" s="368" t="s">
        <v>43</v>
      </c>
      <c r="G89" s="349"/>
      <c r="H89" s="8" t="s">
        <v>43</v>
      </c>
      <c r="I89" s="531">
        <v>7.11</v>
      </c>
      <c r="J89" s="532"/>
      <c r="K89" s="532">
        <v>7.62</v>
      </c>
      <c r="L89" s="532"/>
      <c r="M89" s="531">
        <v>7.86</v>
      </c>
      <c r="N89" s="532"/>
      <c r="O89" s="530">
        <v>11.5</v>
      </c>
      <c r="P89" s="530"/>
      <c r="Q89" s="324"/>
      <c r="R89" s="325"/>
      <c r="S89" s="310"/>
      <c r="T89" s="310"/>
      <c r="U89" s="529"/>
      <c r="V89" s="530"/>
      <c r="W89" s="530"/>
      <c r="X89" s="530"/>
      <c r="Y89" s="529"/>
      <c r="Z89" s="530"/>
      <c r="AA89" s="310"/>
      <c r="AB89" s="310"/>
      <c r="AC89" s="309">
        <v>14.6</v>
      </c>
      <c r="AD89" s="310"/>
      <c r="AE89" s="310">
        <v>11.3</v>
      </c>
      <c r="AF89" s="311"/>
      <c r="AG89" s="61"/>
    </row>
    <row r="90" spans="1:33" ht="13.5">
      <c r="A90" s="61"/>
      <c r="B90" s="11">
        <v>4</v>
      </c>
      <c r="C90" s="446" t="s">
        <v>119</v>
      </c>
      <c r="D90" s="447"/>
      <c r="E90" s="448"/>
      <c r="F90" s="368" t="s">
        <v>43</v>
      </c>
      <c r="G90" s="349"/>
      <c r="H90" s="8" t="s">
        <v>43</v>
      </c>
      <c r="I90" s="315" t="s">
        <v>244</v>
      </c>
      <c r="J90" s="319"/>
      <c r="K90" s="317" t="s">
        <v>244</v>
      </c>
      <c r="L90" s="318"/>
      <c r="M90" s="315" t="s">
        <v>244</v>
      </c>
      <c r="N90" s="319"/>
      <c r="O90" s="317">
        <v>0.05</v>
      </c>
      <c r="P90" s="318"/>
      <c r="Q90" s="315"/>
      <c r="R90" s="319"/>
      <c r="S90" s="317"/>
      <c r="T90" s="318"/>
      <c r="U90" s="315"/>
      <c r="V90" s="319"/>
      <c r="W90" s="317"/>
      <c r="X90" s="318"/>
      <c r="Y90" s="309"/>
      <c r="Z90" s="310"/>
      <c r="AA90" s="310"/>
      <c r="AB90" s="310"/>
      <c r="AC90" s="315" t="s">
        <v>244</v>
      </c>
      <c r="AD90" s="319"/>
      <c r="AE90" s="317" t="s">
        <v>244</v>
      </c>
      <c r="AF90" s="318"/>
      <c r="AG90" s="61"/>
    </row>
    <row r="91" spans="1:33" ht="13.5">
      <c r="A91" s="61"/>
      <c r="B91" s="11">
        <v>5</v>
      </c>
      <c r="C91" s="446" t="s">
        <v>52</v>
      </c>
      <c r="D91" s="447"/>
      <c r="E91" s="448"/>
      <c r="F91" s="368" t="s">
        <v>43</v>
      </c>
      <c r="G91" s="349"/>
      <c r="H91" s="8" t="s">
        <v>43</v>
      </c>
      <c r="I91" s="315">
        <v>0.01</v>
      </c>
      <c r="J91" s="316"/>
      <c r="K91" s="317">
        <v>0.04</v>
      </c>
      <c r="L91" s="318"/>
      <c r="M91" s="315">
        <v>0.05</v>
      </c>
      <c r="N91" s="316"/>
      <c r="O91" s="317" t="s">
        <v>245</v>
      </c>
      <c r="P91" s="318"/>
      <c r="Q91" s="438"/>
      <c r="R91" s="528"/>
      <c r="S91" s="317"/>
      <c r="T91" s="318"/>
      <c r="U91" s="315"/>
      <c r="V91" s="319"/>
      <c r="W91" s="317"/>
      <c r="X91" s="318"/>
      <c r="Y91" s="315"/>
      <c r="Z91" s="319"/>
      <c r="AA91" s="317"/>
      <c r="AB91" s="318"/>
      <c r="AC91" s="315" t="s">
        <v>245</v>
      </c>
      <c r="AD91" s="319"/>
      <c r="AE91" s="317" t="s">
        <v>245</v>
      </c>
      <c r="AF91" s="318"/>
      <c r="AG91" s="61"/>
    </row>
    <row r="92" spans="1:33" ht="13.5">
      <c r="A92" s="61"/>
      <c r="B92" s="11">
        <v>6</v>
      </c>
      <c r="C92" s="446" t="s">
        <v>53</v>
      </c>
      <c r="D92" s="447"/>
      <c r="E92" s="448"/>
      <c r="F92" s="368" t="s">
        <v>43</v>
      </c>
      <c r="G92" s="349"/>
      <c r="H92" s="8" t="s">
        <v>43</v>
      </c>
      <c r="I92" s="522">
        <v>5.56</v>
      </c>
      <c r="J92" s="523"/>
      <c r="K92" s="524">
        <v>5.44</v>
      </c>
      <c r="L92" s="524"/>
      <c r="M92" s="522">
        <v>5.92</v>
      </c>
      <c r="N92" s="523"/>
      <c r="O92" s="523">
        <v>6.85</v>
      </c>
      <c r="P92" s="523"/>
      <c r="Q92" s="522"/>
      <c r="R92" s="523"/>
      <c r="S92" s="524"/>
      <c r="T92" s="524"/>
      <c r="U92" s="525"/>
      <c r="V92" s="524"/>
      <c r="W92" s="526"/>
      <c r="X92" s="526"/>
      <c r="Y92" s="525"/>
      <c r="Z92" s="524"/>
      <c r="AA92" s="527"/>
      <c r="AB92" s="527"/>
      <c r="AC92" s="525">
        <v>13.3</v>
      </c>
      <c r="AD92" s="524"/>
      <c r="AE92" s="524">
        <v>9.76</v>
      </c>
      <c r="AF92" s="559"/>
      <c r="AG92" s="61"/>
    </row>
    <row r="93" spans="1:33" ht="13.5">
      <c r="A93" s="61"/>
      <c r="B93" s="11">
        <v>7</v>
      </c>
      <c r="C93" s="446" t="s">
        <v>120</v>
      </c>
      <c r="D93" s="447"/>
      <c r="E93" s="448"/>
      <c r="F93" s="368" t="s">
        <v>43</v>
      </c>
      <c r="G93" s="349"/>
      <c r="H93" s="8" t="s">
        <v>43</v>
      </c>
      <c r="I93" s="521">
        <v>1.54</v>
      </c>
      <c r="J93" s="513"/>
      <c r="K93" s="513">
        <v>2.14</v>
      </c>
      <c r="L93" s="513"/>
      <c r="M93" s="521">
        <v>1.89</v>
      </c>
      <c r="N93" s="513"/>
      <c r="O93" s="513">
        <v>4.6</v>
      </c>
      <c r="P93" s="513"/>
      <c r="Q93" s="521"/>
      <c r="R93" s="513"/>
      <c r="S93" s="512"/>
      <c r="T93" s="512"/>
      <c r="U93" s="511"/>
      <c r="V93" s="512"/>
      <c r="W93" s="513"/>
      <c r="X93" s="513"/>
      <c r="Y93" s="514"/>
      <c r="Z93" s="515"/>
      <c r="AA93" s="513"/>
      <c r="AB93" s="513"/>
      <c r="AC93" s="514">
        <v>1.3</v>
      </c>
      <c r="AD93" s="515"/>
      <c r="AE93" s="307">
        <v>1.54</v>
      </c>
      <c r="AF93" s="308"/>
      <c r="AG93" s="61"/>
    </row>
    <row r="94" spans="1:33" ht="13.5">
      <c r="A94" s="61"/>
      <c r="AG94" s="61"/>
    </row>
    <row r="95" spans="1:33" ht="13.5">
      <c r="A95" s="61"/>
      <c r="B95" s="365" t="s">
        <v>146</v>
      </c>
      <c r="C95" s="365"/>
      <c r="D95" s="365"/>
      <c r="E95" s="365"/>
      <c r="F95" s="365"/>
      <c r="G95" s="365"/>
      <c r="H95" s="321" t="s">
        <v>117</v>
      </c>
      <c r="I95" s="471" t="s">
        <v>148</v>
      </c>
      <c r="J95" s="472"/>
      <c r="K95" s="472"/>
      <c r="L95" s="472"/>
      <c r="M95" s="471" t="s">
        <v>148</v>
      </c>
      <c r="N95" s="472"/>
      <c r="O95" s="472"/>
      <c r="P95" s="472"/>
      <c r="Q95" s="471" t="s">
        <v>148</v>
      </c>
      <c r="R95" s="472"/>
      <c r="S95" s="472"/>
      <c r="T95" s="473"/>
      <c r="U95" s="471" t="s">
        <v>148</v>
      </c>
      <c r="V95" s="472"/>
      <c r="W95" s="472"/>
      <c r="X95" s="472"/>
      <c r="Y95" s="471" t="s">
        <v>148</v>
      </c>
      <c r="Z95" s="472"/>
      <c r="AA95" s="472"/>
      <c r="AB95" s="472"/>
      <c r="AC95" s="471" t="s">
        <v>148</v>
      </c>
      <c r="AD95" s="472"/>
      <c r="AE95" s="472"/>
      <c r="AF95" s="473"/>
      <c r="AG95" s="61"/>
    </row>
    <row r="96" spans="1:33" ht="13.5">
      <c r="A96" s="61"/>
      <c r="B96" s="365"/>
      <c r="C96" s="365"/>
      <c r="D96" s="365"/>
      <c r="E96" s="365"/>
      <c r="F96" s="365"/>
      <c r="G96" s="365"/>
      <c r="H96" s="321"/>
      <c r="I96" s="480"/>
      <c r="J96" s="444"/>
      <c r="K96" s="444"/>
      <c r="L96" s="444"/>
      <c r="M96" s="480"/>
      <c r="N96" s="444"/>
      <c r="O96" s="444"/>
      <c r="P96" s="444"/>
      <c r="Q96" s="480"/>
      <c r="R96" s="444"/>
      <c r="S96" s="444"/>
      <c r="T96" s="445"/>
      <c r="U96" s="480"/>
      <c r="V96" s="444"/>
      <c r="W96" s="444"/>
      <c r="X96" s="444"/>
      <c r="Y96" s="480"/>
      <c r="Z96" s="444"/>
      <c r="AA96" s="444"/>
      <c r="AB96" s="444"/>
      <c r="AC96" s="480"/>
      <c r="AD96" s="444"/>
      <c r="AE96" s="444"/>
      <c r="AF96" s="445"/>
      <c r="AG96" s="61"/>
    </row>
    <row r="97" spans="1:33" ht="13.5">
      <c r="A97" s="61"/>
      <c r="B97" s="365"/>
      <c r="C97" s="365"/>
      <c r="D97" s="365"/>
      <c r="E97" s="365"/>
      <c r="F97" s="365"/>
      <c r="G97" s="365"/>
      <c r="H97" s="321"/>
      <c r="I97" s="500">
        <f>K71</f>
        <v>45041</v>
      </c>
      <c r="J97" s="501"/>
      <c r="K97" s="501"/>
      <c r="L97" s="501"/>
      <c r="M97" s="500">
        <f>O71</f>
        <v>45069</v>
      </c>
      <c r="N97" s="501"/>
      <c r="O97" s="501"/>
      <c r="P97" s="501"/>
      <c r="Q97" s="500">
        <f>S71</f>
        <v>45097</v>
      </c>
      <c r="R97" s="501"/>
      <c r="S97" s="501"/>
      <c r="T97" s="501"/>
      <c r="U97" s="502">
        <f>W71</f>
        <v>45108</v>
      </c>
      <c r="V97" s="503"/>
      <c r="W97" s="503"/>
      <c r="X97" s="503"/>
      <c r="Y97" s="500">
        <f>AA71</f>
        <v>45167</v>
      </c>
      <c r="Z97" s="501"/>
      <c r="AA97" s="501"/>
      <c r="AB97" s="501"/>
      <c r="AC97" s="508">
        <f>AE71</f>
        <v>45188</v>
      </c>
      <c r="AD97" s="509"/>
      <c r="AE97" s="509"/>
      <c r="AF97" s="510"/>
      <c r="AG97" s="61"/>
    </row>
    <row r="98" spans="1:33" ht="13.5">
      <c r="A98" s="61"/>
      <c r="B98" s="365"/>
      <c r="C98" s="365"/>
      <c r="D98" s="365"/>
      <c r="E98" s="365"/>
      <c r="F98" s="365"/>
      <c r="G98" s="365"/>
      <c r="H98" s="321"/>
      <c r="I98" s="500"/>
      <c r="J98" s="501"/>
      <c r="K98" s="501"/>
      <c r="L98" s="501"/>
      <c r="M98" s="500"/>
      <c r="N98" s="501"/>
      <c r="O98" s="501"/>
      <c r="P98" s="501"/>
      <c r="Q98" s="500"/>
      <c r="R98" s="501"/>
      <c r="S98" s="501"/>
      <c r="T98" s="501"/>
      <c r="U98" s="502"/>
      <c r="V98" s="503"/>
      <c r="W98" s="503"/>
      <c r="X98" s="503"/>
      <c r="Y98" s="500"/>
      <c r="Z98" s="501"/>
      <c r="AA98" s="501"/>
      <c r="AB98" s="501"/>
      <c r="AC98" s="508"/>
      <c r="AD98" s="509"/>
      <c r="AE98" s="509"/>
      <c r="AF98" s="510"/>
      <c r="AG98" s="61"/>
    </row>
    <row r="99" spans="1:33" ht="13.5">
      <c r="A99" s="61"/>
      <c r="B99" s="11" t="s">
        <v>27</v>
      </c>
      <c r="C99" s="321" t="s">
        <v>10</v>
      </c>
      <c r="D99" s="321"/>
      <c r="E99" s="321"/>
      <c r="F99" s="321"/>
      <c r="G99" s="321"/>
      <c r="H99" s="321"/>
      <c r="I99" s="495" t="str">
        <f>K73</f>
        <v>No.6051511</v>
      </c>
      <c r="J99" s="496"/>
      <c r="K99" s="496"/>
      <c r="L99" s="497"/>
      <c r="M99" s="495" t="str">
        <f>O73</f>
        <v>No.6051516</v>
      </c>
      <c r="N99" s="496"/>
      <c r="O99" s="496"/>
      <c r="P99" s="497"/>
      <c r="Q99" s="495" t="str">
        <f>S73</f>
        <v>No.6051521</v>
      </c>
      <c r="R99" s="496"/>
      <c r="S99" s="496"/>
      <c r="T99" s="497"/>
      <c r="U99" s="495" t="str">
        <f>W73</f>
        <v>運転停止</v>
      </c>
      <c r="V99" s="496"/>
      <c r="W99" s="496"/>
      <c r="X99" s="497"/>
      <c r="Y99" s="495" t="str">
        <f>AA73</f>
        <v>No.6051531</v>
      </c>
      <c r="Z99" s="496"/>
      <c r="AA99" s="496"/>
      <c r="AB99" s="497"/>
      <c r="AC99" s="495" t="str">
        <f>AE73</f>
        <v>No.6051536</v>
      </c>
      <c r="AD99" s="496"/>
      <c r="AE99" s="496"/>
      <c r="AF99" s="497"/>
      <c r="AG99" s="61"/>
    </row>
    <row r="100" spans="1:33" ht="13.5">
      <c r="A100" s="61"/>
      <c r="B100" s="11">
        <v>1</v>
      </c>
      <c r="C100" s="446" t="s">
        <v>19</v>
      </c>
      <c r="D100" s="447"/>
      <c r="E100" s="448"/>
      <c r="F100" s="455" t="s">
        <v>156</v>
      </c>
      <c r="G100" s="456"/>
      <c r="H100" s="8" t="s">
        <v>42</v>
      </c>
      <c r="I100" s="389">
        <v>7</v>
      </c>
      <c r="J100" s="387"/>
      <c r="K100" s="387"/>
      <c r="L100" s="387"/>
      <c r="M100" s="498">
        <v>4.4</v>
      </c>
      <c r="N100" s="499"/>
      <c r="O100" s="499"/>
      <c r="P100" s="499"/>
      <c r="Q100" s="389">
        <v>2.3</v>
      </c>
      <c r="R100" s="387"/>
      <c r="S100" s="387"/>
      <c r="T100" s="383"/>
      <c r="U100" s="389"/>
      <c r="V100" s="387"/>
      <c r="W100" s="387"/>
      <c r="X100" s="387"/>
      <c r="Y100" s="389">
        <v>0.8</v>
      </c>
      <c r="Z100" s="387"/>
      <c r="AA100" s="387"/>
      <c r="AB100" s="387"/>
      <c r="AC100" s="498">
        <v>1.5</v>
      </c>
      <c r="AD100" s="499"/>
      <c r="AE100" s="499"/>
      <c r="AF100" s="507"/>
      <c r="AG100" s="61"/>
    </row>
    <row r="101" spans="1:33" ht="13.5">
      <c r="A101" s="61"/>
      <c r="B101" s="11">
        <v>2</v>
      </c>
      <c r="C101" s="446" t="s">
        <v>50</v>
      </c>
      <c r="D101" s="447"/>
      <c r="E101" s="448"/>
      <c r="F101" s="368" t="s">
        <v>43</v>
      </c>
      <c r="G101" s="349"/>
      <c r="H101" s="8" t="s">
        <v>43</v>
      </c>
      <c r="I101" s="369">
        <v>36.3</v>
      </c>
      <c r="J101" s="373"/>
      <c r="K101" s="373"/>
      <c r="L101" s="373"/>
      <c r="M101" s="315">
        <v>30.1</v>
      </c>
      <c r="N101" s="319"/>
      <c r="O101" s="319"/>
      <c r="P101" s="319"/>
      <c r="Q101" s="369">
        <v>31.7</v>
      </c>
      <c r="R101" s="373"/>
      <c r="S101" s="373"/>
      <c r="T101" s="376"/>
      <c r="U101" s="369"/>
      <c r="V101" s="373"/>
      <c r="W101" s="373"/>
      <c r="X101" s="376"/>
      <c r="Y101" s="369">
        <v>24.7</v>
      </c>
      <c r="Z101" s="373"/>
      <c r="AA101" s="373"/>
      <c r="AB101" s="373"/>
      <c r="AC101" s="490">
        <v>31.1</v>
      </c>
      <c r="AD101" s="491"/>
      <c r="AE101" s="491"/>
      <c r="AF101" s="372"/>
      <c r="AG101" s="61"/>
    </row>
    <row r="102" spans="1:33" ht="13.5">
      <c r="A102" s="61"/>
      <c r="B102" s="11">
        <v>3</v>
      </c>
      <c r="C102" s="446" t="s">
        <v>54</v>
      </c>
      <c r="D102" s="447"/>
      <c r="E102" s="448"/>
      <c r="F102" s="368" t="s">
        <v>43</v>
      </c>
      <c r="G102" s="349"/>
      <c r="H102" s="8" t="s">
        <v>43</v>
      </c>
      <c r="I102" s="492">
        <v>0.05</v>
      </c>
      <c r="J102" s="493"/>
      <c r="K102" s="493"/>
      <c r="L102" s="493"/>
      <c r="M102" s="315" t="s">
        <v>253</v>
      </c>
      <c r="N102" s="319"/>
      <c r="O102" s="319"/>
      <c r="P102" s="319"/>
      <c r="Q102" s="492">
        <v>0.21</v>
      </c>
      <c r="R102" s="493"/>
      <c r="S102" s="493"/>
      <c r="T102" s="494"/>
      <c r="U102" s="492"/>
      <c r="V102" s="493"/>
      <c r="W102" s="493"/>
      <c r="X102" s="494"/>
      <c r="Y102" s="315" t="s">
        <v>253</v>
      </c>
      <c r="Z102" s="319"/>
      <c r="AA102" s="319"/>
      <c r="AB102" s="319"/>
      <c r="AC102" s="315" t="s">
        <v>253</v>
      </c>
      <c r="AD102" s="319"/>
      <c r="AE102" s="319"/>
      <c r="AF102" s="318"/>
      <c r="AG102" s="61"/>
    </row>
    <row r="103" spans="1:33" ht="13.5">
      <c r="A103" s="61"/>
      <c r="B103" s="11">
        <v>4</v>
      </c>
      <c r="C103" s="446" t="s">
        <v>121</v>
      </c>
      <c r="D103" s="447"/>
      <c r="E103" s="448"/>
      <c r="F103" s="368" t="s">
        <v>43</v>
      </c>
      <c r="G103" s="349"/>
      <c r="H103" s="8" t="s">
        <v>43</v>
      </c>
      <c r="I103" s="490">
        <v>18.6</v>
      </c>
      <c r="J103" s="491"/>
      <c r="K103" s="491"/>
      <c r="L103" s="372"/>
      <c r="M103" s="490">
        <v>24.2</v>
      </c>
      <c r="N103" s="491"/>
      <c r="O103" s="491"/>
      <c r="P103" s="491"/>
      <c r="Q103" s="369">
        <v>17.8</v>
      </c>
      <c r="R103" s="373"/>
      <c r="S103" s="373"/>
      <c r="T103" s="376"/>
      <c r="U103" s="369"/>
      <c r="V103" s="373"/>
      <c r="W103" s="373"/>
      <c r="X103" s="373"/>
      <c r="Y103" s="369">
        <v>16.1</v>
      </c>
      <c r="Z103" s="373"/>
      <c r="AA103" s="373"/>
      <c r="AB103" s="373"/>
      <c r="AC103" s="490">
        <v>18.3</v>
      </c>
      <c r="AD103" s="491"/>
      <c r="AE103" s="491"/>
      <c r="AF103" s="372"/>
      <c r="AG103" s="61"/>
    </row>
    <row r="104" spans="1:33" ht="13.5">
      <c r="A104" s="61"/>
      <c r="B104" s="11">
        <v>5</v>
      </c>
      <c r="C104" s="446" t="s">
        <v>55</v>
      </c>
      <c r="D104" s="447"/>
      <c r="E104" s="448"/>
      <c r="F104" s="368" t="s">
        <v>43</v>
      </c>
      <c r="G104" s="349"/>
      <c r="H104" s="8" t="s">
        <v>43</v>
      </c>
      <c r="I104" s="488">
        <v>188</v>
      </c>
      <c r="J104" s="489"/>
      <c r="K104" s="489"/>
      <c r="L104" s="489"/>
      <c r="M104" s="488">
        <v>143</v>
      </c>
      <c r="N104" s="489"/>
      <c r="O104" s="489"/>
      <c r="P104" s="489"/>
      <c r="Q104" s="488">
        <v>162</v>
      </c>
      <c r="R104" s="489"/>
      <c r="S104" s="489"/>
      <c r="T104" s="506"/>
      <c r="U104" s="488"/>
      <c r="V104" s="489"/>
      <c r="W104" s="489"/>
      <c r="X104" s="489"/>
      <c r="Y104" s="488">
        <v>123</v>
      </c>
      <c r="Z104" s="489"/>
      <c r="AA104" s="489"/>
      <c r="AB104" s="489"/>
      <c r="AC104" s="488">
        <v>139</v>
      </c>
      <c r="AD104" s="489"/>
      <c r="AE104" s="489"/>
      <c r="AF104" s="506"/>
      <c r="AG104" s="61"/>
    </row>
    <row r="105" spans="1:33" ht="13.5">
      <c r="A105" s="61"/>
      <c r="B105" s="11">
        <v>6</v>
      </c>
      <c r="C105" s="446" t="s">
        <v>122</v>
      </c>
      <c r="D105" s="447"/>
      <c r="E105" s="448"/>
      <c r="F105" s="368" t="s">
        <v>43</v>
      </c>
      <c r="G105" s="349"/>
      <c r="H105" s="8" t="s">
        <v>43</v>
      </c>
      <c r="I105" s="488">
        <v>132</v>
      </c>
      <c r="J105" s="489"/>
      <c r="K105" s="489"/>
      <c r="L105" s="489"/>
      <c r="M105" s="315">
        <v>143</v>
      </c>
      <c r="N105" s="319"/>
      <c r="O105" s="319"/>
      <c r="P105" s="319"/>
      <c r="Q105" s="488">
        <v>143</v>
      </c>
      <c r="R105" s="489"/>
      <c r="S105" s="489"/>
      <c r="T105" s="506"/>
      <c r="U105" s="488"/>
      <c r="V105" s="489"/>
      <c r="W105" s="489"/>
      <c r="X105" s="489"/>
      <c r="Y105" s="488">
        <v>140</v>
      </c>
      <c r="Z105" s="489"/>
      <c r="AA105" s="489"/>
      <c r="AB105" s="489"/>
      <c r="AC105" s="488">
        <v>139</v>
      </c>
      <c r="AD105" s="489"/>
      <c r="AE105" s="489"/>
      <c r="AF105" s="506"/>
      <c r="AG105" s="61"/>
    </row>
    <row r="106" spans="1:33" ht="13.5">
      <c r="A106" s="61"/>
      <c r="B106" s="11">
        <v>7</v>
      </c>
      <c r="C106" s="446" t="s">
        <v>56</v>
      </c>
      <c r="D106" s="447"/>
      <c r="E106" s="448"/>
      <c r="F106" s="368" t="s">
        <v>43</v>
      </c>
      <c r="G106" s="349"/>
      <c r="H106" s="8" t="s">
        <v>43</v>
      </c>
      <c r="I106" s="438">
        <v>0.54</v>
      </c>
      <c r="J106" s="439"/>
      <c r="K106" s="439"/>
      <c r="L106" s="439"/>
      <c r="M106" s="438">
        <v>0.04</v>
      </c>
      <c r="N106" s="439"/>
      <c r="O106" s="439"/>
      <c r="P106" s="439"/>
      <c r="Q106" s="315" t="s">
        <v>245</v>
      </c>
      <c r="R106" s="319"/>
      <c r="S106" s="319"/>
      <c r="T106" s="319"/>
      <c r="U106" s="438"/>
      <c r="V106" s="439"/>
      <c r="W106" s="439"/>
      <c r="X106" s="439"/>
      <c r="Y106" s="438">
        <v>0.03</v>
      </c>
      <c r="Z106" s="439"/>
      <c r="AA106" s="439"/>
      <c r="AB106" s="439"/>
      <c r="AC106" s="438">
        <v>0.1</v>
      </c>
      <c r="AD106" s="439"/>
      <c r="AE106" s="439"/>
      <c r="AF106" s="442"/>
      <c r="AG106" s="61"/>
    </row>
    <row r="107" spans="1:33" ht="13.5">
      <c r="A107" s="61"/>
      <c r="B107" s="11">
        <v>8</v>
      </c>
      <c r="C107" s="446" t="s">
        <v>123</v>
      </c>
      <c r="D107" s="447"/>
      <c r="E107" s="448"/>
      <c r="F107" s="368" t="s">
        <v>43</v>
      </c>
      <c r="G107" s="349"/>
      <c r="H107" s="8" t="s">
        <v>43</v>
      </c>
      <c r="I107" s="315">
        <v>0.02</v>
      </c>
      <c r="J107" s="319"/>
      <c r="K107" s="319"/>
      <c r="L107" s="319"/>
      <c r="M107" s="315">
        <v>0.01</v>
      </c>
      <c r="N107" s="319"/>
      <c r="O107" s="319"/>
      <c r="P107" s="319"/>
      <c r="Q107" s="315" t="s">
        <v>245</v>
      </c>
      <c r="R107" s="319"/>
      <c r="S107" s="319"/>
      <c r="T107" s="319"/>
      <c r="U107" s="315"/>
      <c r="V107" s="319"/>
      <c r="W107" s="319"/>
      <c r="X107" s="319"/>
      <c r="Y107" s="315" t="s">
        <v>245</v>
      </c>
      <c r="Z107" s="319"/>
      <c r="AA107" s="319"/>
      <c r="AB107" s="319"/>
      <c r="AC107" s="315">
        <v>0.02</v>
      </c>
      <c r="AD107" s="319"/>
      <c r="AE107" s="319"/>
      <c r="AF107" s="318"/>
      <c r="AG107" s="61"/>
    </row>
    <row r="108" spans="1:33" ht="13.5">
      <c r="A108" s="61"/>
      <c r="B108" s="11">
        <v>9</v>
      </c>
      <c r="C108" s="446" t="s">
        <v>124</v>
      </c>
      <c r="D108" s="447"/>
      <c r="E108" s="448"/>
      <c r="F108" s="368" t="s">
        <v>43</v>
      </c>
      <c r="G108" s="349"/>
      <c r="H108" s="8" t="s">
        <v>43</v>
      </c>
      <c r="I108" s="484">
        <v>0.7</v>
      </c>
      <c r="J108" s="485"/>
      <c r="K108" s="485"/>
      <c r="L108" s="485"/>
      <c r="M108" s="484">
        <v>0.07</v>
      </c>
      <c r="N108" s="485"/>
      <c r="O108" s="485"/>
      <c r="P108" s="485"/>
      <c r="Q108" s="484">
        <v>0.03</v>
      </c>
      <c r="R108" s="485"/>
      <c r="S108" s="485"/>
      <c r="T108" s="505"/>
      <c r="U108" s="484"/>
      <c r="V108" s="485"/>
      <c r="W108" s="485"/>
      <c r="X108" s="485"/>
      <c r="Y108" s="302">
        <v>0.04</v>
      </c>
      <c r="Z108" s="303"/>
      <c r="AA108" s="303"/>
      <c r="AB108" s="303"/>
      <c r="AC108" s="484">
        <v>0.11</v>
      </c>
      <c r="AD108" s="485"/>
      <c r="AE108" s="485"/>
      <c r="AF108" s="505"/>
      <c r="AG108" s="61"/>
    </row>
    <row r="109" spans="1:33" ht="13.5">
      <c r="A109" s="61"/>
      <c r="AA109" s="18"/>
      <c r="AB109" s="4"/>
      <c r="AC109" s="4"/>
      <c r="AD109" s="4"/>
      <c r="AG109" s="61"/>
    </row>
    <row r="110" spans="1:33" ht="13.5">
      <c r="A110" s="61"/>
      <c r="B110" s="365" t="s">
        <v>146</v>
      </c>
      <c r="C110" s="365"/>
      <c r="D110" s="365"/>
      <c r="E110" s="365"/>
      <c r="F110" s="365"/>
      <c r="G110" s="365"/>
      <c r="H110" s="321" t="s">
        <v>117</v>
      </c>
      <c r="I110" s="471" t="s">
        <v>148</v>
      </c>
      <c r="J110" s="472"/>
      <c r="K110" s="472"/>
      <c r="L110" s="472"/>
      <c r="M110" s="471" t="s">
        <v>148</v>
      </c>
      <c r="N110" s="472"/>
      <c r="O110" s="472"/>
      <c r="P110" s="472"/>
      <c r="Q110" s="471" t="s">
        <v>148</v>
      </c>
      <c r="R110" s="472"/>
      <c r="S110" s="472"/>
      <c r="T110" s="473"/>
      <c r="U110" s="471" t="s">
        <v>148</v>
      </c>
      <c r="V110" s="472"/>
      <c r="W110" s="472"/>
      <c r="X110" s="472"/>
      <c r="Y110" s="471" t="s">
        <v>148</v>
      </c>
      <c r="Z110" s="472"/>
      <c r="AA110" s="472"/>
      <c r="AB110" s="472"/>
      <c r="AC110" s="471" t="s">
        <v>148</v>
      </c>
      <c r="AD110" s="472"/>
      <c r="AE110" s="472"/>
      <c r="AF110" s="473"/>
      <c r="AG110" s="61"/>
    </row>
    <row r="111" spans="1:33" ht="13.5">
      <c r="A111" s="61"/>
      <c r="B111" s="365"/>
      <c r="C111" s="365"/>
      <c r="D111" s="365"/>
      <c r="E111" s="365"/>
      <c r="F111" s="365"/>
      <c r="G111" s="365"/>
      <c r="H111" s="321"/>
      <c r="I111" s="480"/>
      <c r="J111" s="444"/>
      <c r="K111" s="444"/>
      <c r="L111" s="444"/>
      <c r="M111" s="480"/>
      <c r="N111" s="444"/>
      <c r="O111" s="444"/>
      <c r="P111" s="444"/>
      <c r="Q111" s="480"/>
      <c r="R111" s="444"/>
      <c r="S111" s="444"/>
      <c r="T111" s="445"/>
      <c r="U111" s="480"/>
      <c r="V111" s="444"/>
      <c r="W111" s="444"/>
      <c r="X111" s="444"/>
      <c r="Y111" s="480"/>
      <c r="Z111" s="444"/>
      <c r="AA111" s="444"/>
      <c r="AB111" s="444"/>
      <c r="AC111" s="480"/>
      <c r="AD111" s="444"/>
      <c r="AE111" s="444"/>
      <c r="AF111" s="445"/>
      <c r="AG111" s="61"/>
    </row>
    <row r="112" spans="1:33" ht="13.5">
      <c r="A112" s="61"/>
      <c r="B112" s="365"/>
      <c r="C112" s="365"/>
      <c r="D112" s="365"/>
      <c r="E112" s="365"/>
      <c r="F112" s="365"/>
      <c r="G112" s="365"/>
      <c r="H112" s="321"/>
      <c r="I112" s="500">
        <f>K84</f>
        <v>45230</v>
      </c>
      <c r="J112" s="501"/>
      <c r="K112" s="501"/>
      <c r="L112" s="501"/>
      <c r="M112" s="500">
        <f>O84</f>
        <v>45251</v>
      </c>
      <c r="N112" s="501"/>
      <c r="O112" s="501"/>
      <c r="P112" s="501"/>
      <c r="Q112" s="502">
        <f>S84</f>
        <v>45261</v>
      </c>
      <c r="R112" s="503"/>
      <c r="S112" s="503"/>
      <c r="T112" s="503"/>
      <c r="U112" s="502">
        <f>W84</f>
        <v>45292</v>
      </c>
      <c r="V112" s="503"/>
      <c r="W112" s="503"/>
      <c r="X112" s="503"/>
      <c r="Y112" s="502">
        <f>AA84</f>
        <v>45323</v>
      </c>
      <c r="Z112" s="503"/>
      <c r="AA112" s="503"/>
      <c r="AB112" s="503"/>
      <c r="AC112" s="500">
        <f>AE84</f>
        <v>45370</v>
      </c>
      <c r="AD112" s="501"/>
      <c r="AE112" s="501"/>
      <c r="AF112" s="504"/>
      <c r="AG112" s="61"/>
    </row>
    <row r="113" spans="1:33" ht="13.5">
      <c r="A113" s="61"/>
      <c r="B113" s="365"/>
      <c r="C113" s="365"/>
      <c r="D113" s="365"/>
      <c r="E113" s="365"/>
      <c r="F113" s="365"/>
      <c r="G113" s="365"/>
      <c r="H113" s="321"/>
      <c r="I113" s="500"/>
      <c r="J113" s="501"/>
      <c r="K113" s="501"/>
      <c r="L113" s="501"/>
      <c r="M113" s="500"/>
      <c r="N113" s="501"/>
      <c r="O113" s="501"/>
      <c r="P113" s="501"/>
      <c r="Q113" s="502"/>
      <c r="R113" s="503"/>
      <c r="S113" s="503"/>
      <c r="T113" s="503"/>
      <c r="U113" s="502"/>
      <c r="V113" s="503"/>
      <c r="W113" s="503"/>
      <c r="X113" s="503"/>
      <c r="Y113" s="502"/>
      <c r="Z113" s="503"/>
      <c r="AA113" s="503"/>
      <c r="AB113" s="503"/>
      <c r="AC113" s="500"/>
      <c r="AD113" s="501"/>
      <c r="AE113" s="501"/>
      <c r="AF113" s="504"/>
      <c r="AG113" s="61"/>
    </row>
    <row r="114" spans="1:33" ht="13.5">
      <c r="A114" s="61"/>
      <c r="B114" s="11" t="s">
        <v>27</v>
      </c>
      <c r="C114" s="321" t="s">
        <v>10</v>
      </c>
      <c r="D114" s="321"/>
      <c r="E114" s="321"/>
      <c r="F114" s="321"/>
      <c r="G114" s="321"/>
      <c r="H114" s="321"/>
      <c r="I114" s="495" t="str">
        <f>K86</f>
        <v>No.6051541</v>
      </c>
      <c r="J114" s="496"/>
      <c r="K114" s="496"/>
      <c r="L114" s="497"/>
      <c r="M114" s="495" t="str">
        <f>O86</f>
        <v>No.6051546</v>
      </c>
      <c r="N114" s="496"/>
      <c r="O114" s="496"/>
      <c r="P114" s="497"/>
      <c r="Q114" s="495" t="str">
        <f>S86</f>
        <v>運転停止</v>
      </c>
      <c r="R114" s="496"/>
      <c r="S114" s="496"/>
      <c r="T114" s="497"/>
      <c r="U114" s="495" t="str">
        <f>W86</f>
        <v>運転停止</v>
      </c>
      <c r="V114" s="496"/>
      <c r="W114" s="496"/>
      <c r="X114" s="497"/>
      <c r="Y114" s="495" t="str">
        <f>AA86</f>
        <v>運転停止</v>
      </c>
      <c r="Z114" s="496"/>
      <c r="AA114" s="496"/>
      <c r="AB114" s="497"/>
      <c r="AC114" s="495" t="str">
        <f>AE86</f>
        <v>No.6051566</v>
      </c>
      <c r="AD114" s="496"/>
      <c r="AE114" s="496"/>
      <c r="AF114" s="497"/>
      <c r="AG114" s="61"/>
    </row>
    <row r="115" spans="1:33" ht="13.5">
      <c r="A115" s="61"/>
      <c r="B115" s="11">
        <v>1</v>
      </c>
      <c r="C115" s="446" t="s">
        <v>19</v>
      </c>
      <c r="D115" s="447"/>
      <c r="E115" s="448"/>
      <c r="F115" s="455" t="s">
        <v>156</v>
      </c>
      <c r="G115" s="456"/>
      <c r="H115" s="8" t="s">
        <v>42</v>
      </c>
      <c r="I115" s="498">
        <v>57.1</v>
      </c>
      <c r="J115" s="499"/>
      <c r="K115" s="499"/>
      <c r="L115" s="499"/>
      <c r="M115" s="498">
        <v>37.7</v>
      </c>
      <c r="N115" s="499"/>
      <c r="O115" s="499"/>
      <c r="P115" s="499"/>
      <c r="Q115" s="498"/>
      <c r="R115" s="499"/>
      <c r="S115" s="499"/>
      <c r="T115" s="499"/>
      <c r="U115" s="498"/>
      <c r="V115" s="499"/>
      <c r="W115" s="499"/>
      <c r="X115" s="499"/>
      <c r="Y115" s="498"/>
      <c r="Z115" s="499"/>
      <c r="AA115" s="499"/>
      <c r="AB115" s="499"/>
      <c r="AC115" s="384" t="s">
        <v>243</v>
      </c>
      <c r="AD115" s="381"/>
      <c r="AE115" s="381"/>
      <c r="AF115" s="386"/>
      <c r="AG115" s="61"/>
    </row>
    <row r="116" spans="1:33" ht="13.5">
      <c r="A116" s="61"/>
      <c r="B116" s="11">
        <v>2</v>
      </c>
      <c r="C116" s="446" t="s">
        <v>50</v>
      </c>
      <c r="D116" s="447"/>
      <c r="E116" s="448"/>
      <c r="F116" s="368" t="s">
        <v>43</v>
      </c>
      <c r="G116" s="349"/>
      <c r="H116" s="8" t="s">
        <v>43</v>
      </c>
      <c r="I116" s="490">
        <v>35.5</v>
      </c>
      <c r="J116" s="491"/>
      <c r="K116" s="491"/>
      <c r="L116" s="491"/>
      <c r="M116" s="490">
        <v>31.6</v>
      </c>
      <c r="N116" s="491"/>
      <c r="O116" s="491"/>
      <c r="P116" s="491"/>
      <c r="Q116" s="315"/>
      <c r="R116" s="319"/>
      <c r="S116" s="319"/>
      <c r="T116" s="319"/>
      <c r="U116" s="315"/>
      <c r="V116" s="319"/>
      <c r="W116" s="319"/>
      <c r="X116" s="319"/>
      <c r="Y116" s="315"/>
      <c r="Z116" s="319"/>
      <c r="AA116" s="319"/>
      <c r="AB116" s="319"/>
      <c r="AC116" s="315">
        <v>27.9</v>
      </c>
      <c r="AD116" s="319"/>
      <c r="AE116" s="319"/>
      <c r="AF116" s="318"/>
      <c r="AG116" s="61"/>
    </row>
    <row r="117" spans="1:33" ht="13.5">
      <c r="A117" s="61"/>
      <c r="B117" s="11">
        <v>3</v>
      </c>
      <c r="C117" s="446" t="s">
        <v>54</v>
      </c>
      <c r="D117" s="447"/>
      <c r="E117" s="448"/>
      <c r="F117" s="368" t="s">
        <v>43</v>
      </c>
      <c r="G117" s="349"/>
      <c r="H117" s="8" t="s">
        <v>43</v>
      </c>
      <c r="I117" s="315" t="s">
        <v>253</v>
      </c>
      <c r="J117" s="319"/>
      <c r="K117" s="319"/>
      <c r="L117" s="319"/>
      <c r="M117" s="315" t="s">
        <v>253</v>
      </c>
      <c r="N117" s="319"/>
      <c r="O117" s="319"/>
      <c r="P117" s="319"/>
      <c r="Q117" s="492"/>
      <c r="R117" s="493"/>
      <c r="S117" s="493"/>
      <c r="T117" s="494"/>
      <c r="U117" s="492"/>
      <c r="V117" s="493"/>
      <c r="W117" s="493"/>
      <c r="X117" s="494"/>
      <c r="Y117" s="315"/>
      <c r="Z117" s="319"/>
      <c r="AA117" s="319"/>
      <c r="AB117" s="319"/>
      <c r="AC117" s="315">
        <v>0.14</v>
      </c>
      <c r="AD117" s="319"/>
      <c r="AE117" s="319"/>
      <c r="AF117" s="318"/>
      <c r="AG117" s="61"/>
    </row>
    <row r="118" spans="1:33" ht="13.5">
      <c r="A118" s="61"/>
      <c r="B118" s="11">
        <v>4</v>
      </c>
      <c r="C118" s="446" t="s">
        <v>121</v>
      </c>
      <c r="D118" s="447"/>
      <c r="E118" s="448"/>
      <c r="F118" s="368" t="s">
        <v>43</v>
      </c>
      <c r="G118" s="349"/>
      <c r="H118" s="8" t="s">
        <v>43</v>
      </c>
      <c r="I118" s="490">
        <v>22.4</v>
      </c>
      <c r="J118" s="491"/>
      <c r="K118" s="491"/>
      <c r="L118" s="491"/>
      <c r="M118" s="490">
        <v>19.7</v>
      </c>
      <c r="N118" s="491"/>
      <c r="O118" s="491"/>
      <c r="P118" s="491"/>
      <c r="Q118" s="369"/>
      <c r="R118" s="373"/>
      <c r="S118" s="373"/>
      <c r="T118" s="373"/>
      <c r="U118" s="315"/>
      <c r="V118" s="319"/>
      <c r="W118" s="319"/>
      <c r="X118" s="319"/>
      <c r="Y118" s="315"/>
      <c r="Z118" s="319"/>
      <c r="AA118" s="319"/>
      <c r="AB118" s="319"/>
      <c r="AC118" s="490">
        <v>18</v>
      </c>
      <c r="AD118" s="491"/>
      <c r="AE118" s="491"/>
      <c r="AF118" s="372"/>
      <c r="AG118" s="61"/>
    </row>
    <row r="119" spans="1:33" ht="13.5">
      <c r="A119" s="61"/>
      <c r="B119" s="11">
        <v>5</v>
      </c>
      <c r="C119" s="446" t="s">
        <v>55</v>
      </c>
      <c r="D119" s="447"/>
      <c r="E119" s="448"/>
      <c r="F119" s="368" t="s">
        <v>43</v>
      </c>
      <c r="G119" s="349"/>
      <c r="H119" s="8" t="s">
        <v>43</v>
      </c>
      <c r="I119" s="488">
        <v>138</v>
      </c>
      <c r="J119" s="489"/>
      <c r="K119" s="489"/>
      <c r="L119" s="489"/>
      <c r="M119" s="488">
        <v>109</v>
      </c>
      <c r="N119" s="489"/>
      <c r="O119" s="489"/>
      <c r="P119" s="489"/>
      <c r="Q119" s="490"/>
      <c r="R119" s="491"/>
      <c r="S119" s="491"/>
      <c r="T119" s="491"/>
      <c r="U119" s="488"/>
      <c r="V119" s="489"/>
      <c r="W119" s="489"/>
      <c r="X119" s="489"/>
      <c r="Y119" s="315"/>
      <c r="Z119" s="319"/>
      <c r="AA119" s="319"/>
      <c r="AB119" s="319"/>
      <c r="AC119" s="315">
        <v>152</v>
      </c>
      <c r="AD119" s="319"/>
      <c r="AE119" s="319"/>
      <c r="AF119" s="318"/>
      <c r="AG119" s="61"/>
    </row>
    <row r="120" spans="1:33" ht="13.5">
      <c r="A120" s="61"/>
      <c r="B120" s="11">
        <v>6</v>
      </c>
      <c r="C120" s="446" t="s">
        <v>122</v>
      </c>
      <c r="D120" s="447"/>
      <c r="E120" s="448"/>
      <c r="F120" s="368" t="s">
        <v>43</v>
      </c>
      <c r="G120" s="349"/>
      <c r="H120" s="8" t="s">
        <v>43</v>
      </c>
      <c r="I120" s="488">
        <v>156</v>
      </c>
      <c r="J120" s="489"/>
      <c r="K120" s="489"/>
      <c r="L120" s="489"/>
      <c r="M120" s="488">
        <v>147</v>
      </c>
      <c r="N120" s="489"/>
      <c r="O120" s="489"/>
      <c r="P120" s="489"/>
      <c r="Q120" s="490"/>
      <c r="R120" s="491"/>
      <c r="S120" s="491"/>
      <c r="T120" s="491"/>
      <c r="U120" s="488"/>
      <c r="V120" s="489"/>
      <c r="W120" s="489"/>
      <c r="X120" s="489"/>
      <c r="Y120" s="315"/>
      <c r="Z120" s="319"/>
      <c r="AA120" s="319"/>
      <c r="AB120" s="319"/>
      <c r="AC120" s="315">
        <v>159</v>
      </c>
      <c r="AD120" s="319"/>
      <c r="AE120" s="319"/>
      <c r="AF120" s="318"/>
      <c r="AG120" s="61"/>
    </row>
    <row r="121" spans="1:33" ht="13.5">
      <c r="A121" s="61"/>
      <c r="B121" s="11">
        <v>7</v>
      </c>
      <c r="C121" s="446" t="s">
        <v>56</v>
      </c>
      <c r="D121" s="447"/>
      <c r="E121" s="448"/>
      <c r="F121" s="368" t="s">
        <v>43</v>
      </c>
      <c r="G121" s="349"/>
      <c r="H121" s="8" t="s">
        <v>43</v>
      </c>
      <c r="I121" s="315">
        <v>1.28</v>
      </c>
      <c r="J121" s="319"/>
      <c r="K121" s="319"/>
      <c r="L121" s="319"/>
      <c r="M121" s="438">
        <v>0.03</v>
      </c>
      <c r="N121" s="439"/>
      <c r="O121" s="439"/>
      <c r="P121" s="442"/>
      <c r="Q121" s="315"/>
      <c r="R121" s="319"/>
      <c r="S121" s="319"/>
      <c r="T121" s="319"/>
      <c r="U121" s="315"/>
      <c r="V121" s="319"/>
      <c r="W121" s="319"/>
      <c r="X121" s="319"/>
      <c r="Y121" s="315"/>
      <c r="Z121" s="319"/>
      <c r="AA121" s="319"/>
      <c r="AB121" s="319"/>
      <c r="AC121" s="315" t="s">
        <v>245</v>
      </c>
      <c r="AD121" s="319"/>
      <c r="AE121" s="319"/>
      <c r="AF121" s="318"/>
      <c r="AG121" s="61"/>
    </row>
    <row r="122" spans="1:33" ht="13.5">
      <c r="A122" s="61"/>
      <c r="B122" s="11">
        <v>8</v>
      </c>
      <c r="C122" s="446" t="s">
        <v>123</v>
      </c>
      <c r="D122" s="447"/>
      <c r="E122" s="448"/>
      <c r="F122" s="368" t="s">
        <v>43</v>
      </c>
      <c r="G122" s="349"/>
      <c r="H122" s="8" t="s">
        <v>43</v>
      </c>
      <c r="I122" s="315">
        <v>0.01</v>
      </c>
      <c r="J122" s="319"/>
      <c r="K122" s="319"/>
      <c r="L122" s="319"/>
      <c r="M122" s="315">
        <v>0.01</v>
      </c>
      <c r="N122" s="319"/>
      <c r="O122" s="319"/>
      <c r="P122" s="319"/>
      <c r="Q122" s="315"/>
      <c r="R122" s="319"/>
      <c r="S122" s="319"/>
      <c r="T122" s="319"/>
      <c r="U122" s="315"/>
      <c r="V122" s="319"/>
      <c r="W122" s="319"/>
      <c r="X122" s="319"/>
      <c r="Y122" s="315"/>
      <c r="Z122" s="319"/>
      <c r="AA122" s="319"/>
      <c r="AB122" s="319"/>
      <c r="AC122" s="315">
        <v>0.01</v>
      </c>
      <c r="AD122" s="319"/>
      <c r="AE122" s="319"/>
      <c r="AF122" s="318"/>
      <c r="AG122" s="61"/>
    </row>
    <row r="123" spans="1:33" ht="13.5">
      <c r="A123" s="61"/>
      <c r="B123" s="11">
        <v>9</v>
      </c>
      <c r="C123" s="446" t="s">
        <v>124</v>
      </c>
      <c r="D123" s="447"/>
      <c r="E123" s="448"/>
      <c r="F123" s="368" t="s">
        <v>43</v>
      </c>
      <c r="G123" s="349"/>
      <c r="H123" s="8" t="s">
        <v>43</v>
      </c>
      <c r="I123" s="481">
        <v>1.53</v>
      </c>
      <c r="J123" s="482"/>
      <c r="K123" s="482"/>
      <c r="L123" s="483"/>
      <c r="M123" s="484">
        <v>0.04</v>
      </c>
      <c r="N123" s="485"/>
      <c r="O123" s="485"/>
      <c r="P123" s="485"/>
      <c r="Q123" s="486"/>
      <c r="R123" s="487"/>
      <c r="S123" s="487"/>
      <c r="T123" s="487"/>
      <c r="U123" s="486"/>
      <c r="V123" s="487"/>
      <c r="W123" s="487"/>
      <c r="X123" s="487"/>
      <c r="Y123" s="302"/>
      <c r="Z123" s="303"/>
      <c r="AA123" s="303"/>
      <c r="AB123" s="303"/>
      <c r="AC123" s="302">
        <v>0.03</v>
      </c>
      <c r="AD123" s="303"/>
      <c r="AE123" s="303"/>
      <c r="AF123" s="305"/>
      <c r="AG123" s="61"/>
    </row>
    <row r="124" spans="1:33" ht="13.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</row>
    <row r="125" spans="1:33" ht="13.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</row>
    <row r="126" spans="1:33" ht="17.25">
      <c r="A126" s="61"/>
      <c r="B126" s="25" t="s">
        <v>285</v>
      </c>
      <c r="J126" s="17"/>
      <c r="N126" s="185"/>
      <c r="O126" s="185"/>
      <c r="AG126" s="61"/>
    </row>
    <row r="127" spans="1:33" ht="13.5">
      <c r="A127" s="61"/>
      <c r="AG127" s="61"/>
    </row>
    <row r="128" spans="1:33" ht="14.25">
      <c r="A128" s="61"/>
      <c r="B128" s="477">
        <f>'受入重量'!C54</f>
        <v>2022</v>
      </c>
      <c r="C128" s="477"/>
      <c r="D128" s="46" t="s">
        <v>167</v>
      </c>
      <c r="E128" s="46"/>
      <c r="F128" s="46"/>
      <c r="AC128" t="s">
        <v>165</v>
      </c>
      <c r="AG128" s="61"/>
    </row>
    <row r="129" spans="1:33" ht="13.5">
      <c r="A129" s="61"/>
      <c r="C129" s="10"/>
      <c r="AC129" t="s">
        <v>164</v>
      </c>
      <c r="AG129" s="61"/>
    </row>
    <row r="130" spans="1:33" ht="13.5">
      <c r="A130" s="61"/>
      <c r="AG130" s="61"/>
    </row>
    <row r="131" spans="1:33" ht="13.5">
      <c r="A131" s="61"/>
      <c r="B131" s="365" t="s">
        <v>59</v>
      </c>
      <c r="C131" s="365"/>
      <c r="D131" s="365"/>
      <c r="E131" s="365"/>
      <c r="F131" s="365"/>
      <c r="G131" s="365"/>
      <c r="H131" s="321" t="s">
        <v>117</v>
      </c>
      <c r="I131" s="343" t="s">
        <v>26</v>
      </c>
      <c r="J131" s="344"/>
      <c r="K131" s="344"/>
      <c r="L131" s="344"/>
      <c r="M131" s="343" t="s">
        <v>26</v>
      </c>
      <c r="N131" s="344"/>
      <c r="O131" s="344"/>
      <c r="P131" s="344"/>
      <c r="Q131" s="343" t="s">
        <v>26</v>
      </c>
      <c r="R131" s="344"/>
      <c r="S131" s="344"/>
      <c r="T131" s="344"/>
      <c r="U131" s="343" t="s">
        <v>26</v>
      </c>
      <c r="V131" s="344"/>
      <c r="W131" s="344"/>
      <c r="X131" s="344"/>
      <c r="Y131" s="343" t="s">
        <v>26</v>
      </c>
      <c r="Z131" s="344"/>
      <c r="AA131" s="344"/>
      <c r="AB131" s="344"/>
      <c r="AC131" s="343" t="s">
        <v>26</v>
      </c>
      <c r="AD131" s="344"/>
      <c r="AE131" s="344"/>
      <c r="AF131" s="345"/>
      <c r="AG131" s="61"/>
    </row>
    <row r="132" spans="1:33" ht="13.5">
      <c r="A132" s="61"/>
      <c r="B132" s="365"/>
      <c r="C132" s="365"/>
      <c r="D132" s="365"/>
      <c r="E132" s="365"/>
      <c r="F132" s="365"/>
      <c r="G132" s="365"/>
      <c r="H132" s="321"/>
      <c r="I132" s="346"/>
      <c r="J132" s="321"/>
      <c r="K132" s="321"/>
      <c r="L132" s="321"/>
      <c r="M132" s="346"/>
      <c r="N132" s="321"/>
      <c r="O132" s="321"/>
      <c r="P132" s="321"/>
      <c r="Q132" s="346"/>
      <c r="R132" s="321"/>
      <c r="S132" s="321"/>
      <c r="T132" s="321"/>
      <c r="U132" s="346"/>
      <c r="V132" s="321"/>
      <c r="W132" s="321"/>
      <c r="X132" s="321"/>
      <c r="Y132" s="346"/>
      <c r="Z132" s="321"/>
      <c r="AA132" s="321"/>
      <c r="AB132" s="321"/>
      <c r="AC132" s="346"/>
      <c r="AD132" s="321"/>
      <c r="AE132" s="321"/>
      <c r="AF132" s="347"/>
      <c r="AG132" s="61"/>
    </row>
    <row r="133" spans="1:33" ht="13.5">
      <c r="A133" s="61"/>
      <c r="B133" s="365"/>
      <c r="C133" s="365"/>
      <c r="D133" s="365"/>
      <c r="E133" s="365"/>
      <c r="F133" s="365"/>
      <c r="G133" s="365"/>
      <c r="H133" s="321"/>
      <c r="I133" s="538">
        <v>44656</v>
      </c>
      <c r="J133" s="537"/>
      <c r="K133" s="537">
        <v>44670</v>
      </c>
      <c r="L133" s="537"/>
      <c r="M133" s="538">
        <v>44691</v>
      </c>
      <c r="N133" s="537"/>
      <c r="O133" s="558">
        <v>44705</v>
      </c>
      <c r="P133" s="558"/>
      <c r="Q133" s="536">
        <v>44713</v>
      </c>
      <c r="R133" s="535"/>
      <c r="S133" s="535">
        <v>44713</v>
      </c>
      <c r="T133" s="579"/>
      <c r="U133" s="538">
        <v>44761</v>
      </c>
      <c r="V133" s="537"/>
      <c r="W133" s="537">
        <v>44768</v>
      </c>
      <c r="X133" s="537"/>
      <c r="Y133" s="538">
        <v>44782</v>
      </c>
      <c r="Z133" s="537"/>
      <c r="AA133" s="537">
        <v>44796</v>
      </c>
      <c r="AB133" s="537"/>
      <c r="AC133" s="538">
        <v>44817</v>
      </c>
      <c r="AD133" s="537"/>
      <c r="AE133" s="537">
        <v>44825</v>
      </c>
      <c r="AF133" s="573"/>
      <c r="AG133" s="61"/>
    </row>
    <row r="134" spans="1:33" ht="13.5">
      <c r="A134" s="61"/>
      <c r="B134" s="365"/>
      <c r="C134" s="365"/>
      <c r="D134" s="365"/>
      <c r="E134" s="365"/>
      <c r="F134" s="365"/>
      <c r="G134" s="365"/>
      <c r="H134" s="321"/>
      <c r="I134" s="538"/>
      <c r="J134" s="537"/>
      <c r="K134" s="537"/>
      <c r="L134" s="537"/>
      <c r="M134" s="538"/>
      <c r="N134" s="537"/>
      <c r="O134" s="558"/>
      <c r="P134" s="558"/>
      <c r="Q134" s="536"/>
      <c r="R134" s="535"/>
      <c r="S134" s="535"/>
      <c r="T134" s="579"/>
      <c r="U134" s="538"/>
      <c r="V134" s="537"/>
      <c r="W134" s="537"/>
      <c r="X134" s="537"/>
      <c r="Y134" s="538"/>
      <c r="Z134" s="537"/>
      <c r="AA134" s="537"/>
      <c r="AB134" s="537"/>
      <c r="AC134" s="538"/>
      <c r="AD134" s="537"/>
      <c r="AE134" s="537"/>
      <c r="AF134" s="573"/>
      <c r="AG134" s="61"/>
    </row>
    <row r="135" spans="1:33" ht="13.5">
      <c r="A135" s="61"/>
      <c r="B135" s="11" t="s">
        <v>27</v>
      </c>
      <c r="C135" s="321" t="s">
        <v>10</v>
      </c>
      <c r="D135" s="321"/>
      <c r="E135" s="321"/>
      <c r="F135" s="321"/>
      <c r="G135" s="321"/>
      <c r="H135" s="321"/>
      <c r="I135" s="332" t="s">
        <v>403</v>
      </c>
      <c r="J135" s="398"/>
      <c r="K135" s="334" t="s">
        <v>406</v>
      </c>
      <c r="L135" s="335"/>
      <c r="M135" s="332" t="s">
        <v>408</v>
      </c>
      <c r="N135" s="398"/>
      <c r="O135" s="334" t="s">
        <v>417</v>
      </c>
      <c r="P135" s="335"/>
      <c r="Q135" s="332" t="s">
        <v>321</v>
      </c>
      <c r="R135" s="398"/>
      <c r="S135" s="334" t="s">
        <v>321</v>
      </c>
      <c r="T135" s="398"/>
      <c r="U135" s="332" t="s">
        <v>421</v>
      </c>
      <c r="V135" s="398"/>
      <c r="W135" s="334" t="s">
        <v>423</v>
      </c>
      <c r="X135" s="335"/>
      <c r="Y135" s="332" t="s">
        <v>432</v>
      </c>
      <c r="Z135" s="398"/>
      <c r="AA135" s="334" t="s">
        <v>435</v>
      </c>
      <c r="AB135" s="335"/>
      <c r="AC135" s="332" t="s">
        <v>442</v>
      </c>
      <c r="AD135" s="398"/>
      <c r="AE135" s="334" t="s">
        <v>444</v>
      </c>
      <c r="AF135" s="335"/>
      <c r="AG135" s="61"/>
    </row>
    <row r="136" spans="1:33" ht="13.5">
      <c r="A136" s="61"/>
      <c r="B136" s="11">
        <v>1</v>
      </c>
      <c r="C136" s="446" t="s">
        <v>48</v>
      </c>
      <c r="D136" s="447"/>
      <c r="E136" s="448"/>
      <c r="F136" s="455" t="s">
        <v>156</v>
      </c>
      <c r="G136" s="456"/>
      <c r="H136" s="8" t="s">
        <v>42</v>
      </c>
      <c r="I136" s="556">
        <v>2</v>
      </c>
      <c r="J136" s="405"/>
      <c r="K136" s="405">
        <v>1</v>
      </c>
      <c r="L136" s="555"/>
      <c r="M136" s="557">
        <v>1</v>
      </c>
      <c r="N136" s="378"/>
      <c r="O136" s="317" t="s">
        <v>243</v>
      </c>
      <c r="P136" s="318"/>
      <c r="Q136" s="329"/>
      <c r="R136" s="330"/>
      <c r="S136" s="405"/>
      <c r="T136" s="555"/>
      <c r="U136" s="529">
        <v>0.6</v>
      </c>
      <c r="V136" s="371"/>
      <c r="W136" s="405">
        <v>0.8</v>
      </c>
      <c r="X136" s="406"/>
      <c r="Y136" s="315">
        <v>0.6</v>
      </c>
      <c r="Z136" s="319"/>
      <c r="AA136" s="388">
        <v>0.9</v>
      </c>
      <c r="AB136" s="386"/>
      <c r="AC136" s="384" t="s">
        <v>243</v>
      </c>
      <c r="AD136" s="385"/>
      <c r="AE136" s="377">
        <v>2.2</v>
      </c>
      <c r="AF136" s="554"/>
      <c r="AG136" s="61"/>
    </row>
    <row r="137" spans="1:33" ht="13.5">
      <c r="A137" s="61"/>
      <c r="B137" s="11">
        <v>2</v>
      </c>
      <c r="C137" s="446" t="s">
        <v>49</v>
      </c>
      <c r="D137" s="447"/>
      <c r="E137" s="448"/>
      <c r="F137" s="368" t="s">
        <v>43</v>
      </c>
      <c r="G137" s="349"/>
      <c r="H137" s="8" t="s">
        <v>43</v>
      </c>
      <c r="I137" s="529">
        <v>21.4</v>
      </c>
      <c r="J137" s="530"/>
      <c r="K137" s="530">
        <v>22.1</v>
      </c>
      <c r="L137" s="371"/>
      <c r="M137" s="533">
        <v>21</v>
      </c>
      <c r="N137" s="534"/>
      <c r="O137" s="530">
        <v>23.8</v>
      </c>
      <c r="P137" s="530"/>
      <c r="Q137" s="525"/>
      <c r="R137" s="524"/>
      <c r="S137" s="325"/>
      <c r="T137" s="326"/>
      <c r="U137" s="529">
        <v>18.9</v>
      </c>
      <c r="V137" s="371"/>
      <c r="W137" s="530">
        <v>22.6</v>
      </c>
      <c r="X137" s="552"/>
      <c r="Y137" s="529">
        <v>20</v>
      </c>
      <c r="Z137" s="530"/>
      <c r="AA137" s="530">
        <v>22.3</v>
      </c>
      <c r="AB137" s="371"/>
      <c r="AC137" s="324">
        <v>21</v>
      </c>
      <c r="AD137" s="325"/>
      <c r="AE137" s="325">
        <v>20.4</v>
      </c>
      <c r="AF137" s="553"/>
      <c r="AG137" s="61"/>
    </row>
    <row r="138" spans="1:33" ht="13.5">
      <c r="A138" s="61"/>
      <c r="B138" s="11">
        <v>3</v>
      </c>
      <c r="C138" s="446" t="s">
        <v>51</v>
      </c>
      <c r="D138" s="447"/>
      <c r="E138" s="448"/>
      <c r="F138" s="368" t="s">
        <v>43</v>
      </c>
      <c r="G138" s="349"/>
      <c r="H138" s="8" t="s">
        <v>43</v>
      </c>
      <c r="I138" s="309">
        <v>15.6</v>
      </c>
      <c r="J138" s="310"/>
      <c r="K138" s="527">
        <v>18.1</v>
      </c>
      <c r="L138" s="546"/>
      <c r="M138" s="545">
        <v>16.9</v>
      </c>
      <c r="N138" s="527"/>
      <c r="O138" s="530">
        <v>18.2</v>
      </c>
      <c r="P138" s="530"/>
      <c r="Q138" s="525"/>
      <c r="R138" s="524"/>
      <c r="S138" s="325"/>
      <c r="T138" s="326"/>
      <c r="U138" s="545">
        <v>14.1</v>
      </c>
      <c r="V138" s="546"/>
      <c r="W138" s="527">
        <v>14.2</v>
      </c>
      <c r="X138" s="547"/>
      <c r="Y138" s="529">
        <v>16</v>
      </c>
      <c r="Z138" s="530"/>
      <c r="AA138" s="527">
        <v>16.4</v>
      </c>
      <c r="AB138" s="546"/>
      <c r="AC138" s="545">
        <v>16.1</v>
      </c>
      <c r="AD138" s="527"/>
      <c r="AE138" s="526">
        <v>15.7</v>
      </c>
      <c r="AF138" s="576"/>
      <c r="AG138" s="61"/>
    </row>
    <row r="139" spans="1:33" ht="13.5">
      <c r="A139" s="61"/>
      <c r="B139" s="11">
        <v>4</v>
      </c>
      <c r="C139" s="446" t="s">
        <v>119</v>
      </c>
      <c r="D139" s="447"/>
      <c r="E139" s="448"/>
      <c r="F139" s="368" t="s">
        <v>43</v>
      </c>
      <c r="G139" s="349"/>
      <c r="H139" s="8" t="s">
        <v>43</v>
      </c>
      <c r="I139" s="315" t="s">
        <v>244</v>
      </c>
      <c r="J139" s="319"/>
      <c r="K139" s="317" t="s">
        <v>244</v>
      </c>
      <c r="L139" s="318"/>
      <c r="M139" s="315" t="s">
        <v>244</v>
      </c>
      <c r="N139" s="319"/>
      <c r="O139" s="317" t="s">
        <v>244</v>
      </c>
      <c r="P139" s="318"/>
      <c r="Q139" s="315"/>
      <c r="R139" s="319"/>
      <c r="S139" s="317"/>
      <c r="T139" s="319"/>
      <c r="U139" s="315" t="s">
        <v>244</v>
      </c>
      <c r="V139" s="319"/>
      <c r="W139" s="317" t="s">
        <v>244</v>
      </c>
      <c r="X139" s="318"/>
      <c r="Y139" s="315" t="s">
        <v>244</v>
      </c>
      <c r="Z139" s="319"/>
      <c r="AA139" s="317" t="s">
        <v>244</v>
      </c>
      <c r="AB139" s="318"/>
      <c r="AC139" s="315" t="s">
        <v>244</v>
      </c>
      <c r="AD139" s="319"/>
      <c r="AE139" s="317">
        <v>0.43</v>
      </c>
      <c r="AF139" s="318"/>
      <c r="AG139" s="61"/>
    </row>
    <row r="140" spans="1:33" ht="13.5">
      <c r="A140" s="61"/>
      <c r="B140" s="11">
        <v>5</v>
      </c>
      <c r="C140" s="446" t="s">
        <v>52</v>
      </c>
      <c r="D140" s="447"/>
      <c r="E140" s="448"/>
      <c r="F140" s="368" t="s">
        <v>43</v>
      </c>
      <c r="G140" s="349"/>
      <c r="H140" s="8" t="s">
        <v>43</v>
      </c>
      <c r="I140" s="315">
        <v>1.23</v>
      </c>
      <c r="J140" s="319"/>
      <c r="K140" s="317" t="s">
        <v>245</v>
      </c>
      <c r="L140" s="318"/>
      <c r="M140" s="315" t="s">
        <v>245</v>
      </c>
      <c r="N140" s="316"/>
      <c r="O140" s="317" t="s">
        <v>245</v>
      </c>
      <c r="P140" s="318"/>
      <c r="Q140" s="315"/>
      <c r="R140" s="319"/>
      <c r="S140" s="317"/>
      <c r="T140" s="319"/>
      <c r="U140" s="315" t="s">
        <v>245</v>
      </c>
      <c r="V140" s="319"/>
      <c r="W140" s="317" t="s">
        <v>245</v>
      </c>
      <c r="X140" s="318"/>
      <c r="Y140" s="315">
        <v>0.07</v>
      </c>
      <c r="Z140" s="319"/>
      <c r="AA140" s="317" t="s">
        <v>245</v>
      </c>
      <c r="AB140" s="318"/>
      <c r="AC140" s="315" t="s">
        <v>245</v>
      </c>
      <c r="AD140" s="316"/>
      <c r="AE140" s="317">
        <v>0.08</v>
      </c>
      <c r="AF140" s="318"/>
      <c r="AG140" s="61"/>
    </row>
    <row r="141" spans="1:33" ht="13.5">
      <c r="A141" s="61"/>
      <c r="B141" s="11">
        <v>6</v>
      </c>
      <c r="C141" s="446" t="s">
        <v>53</v>
      </c>
      <c r="D141" s="447"/>
      <c r="E141" s="448"/>
      <c r="F141" s="368" t="s">
        <v>43</v>
      </c>
      <c r="G141" s="349"/>
      <c r="H141" s="8" t="s">
        <v>43</v>
      </c>
      <c r="I141" s="545">
        <v>12.2</v>
      </c>
      <c r="J141" s="527"/>
      <c r="K141" s="527">
        <v>15.3</v>
      </c>
      <c r="L141" s="546"/>
      <c r="M141" s="577">
        <v>15.2</v>
      </c>
      <c r="N141" s="578"/>
      <c r="O141" s="527">
        <v>16.2</v>
      </c>
      <c r="P141" s="527"/>
      <c r="Q141" s="545"/>
      <c r="R141" s="527"/>
      <c r="S141" s="530"/>
      <c r="T141" s="371"/>
      <c r="U141" s="545">
        <v>11.4</v>
      </c>
      <c r="V141" s="546"/>
      <c r="W141" s="527">
        <v>12.2</v>
      </c>
      <c r="X141" s="547"/>
      <c r="Y141" s="529">
        <v>13.4</v>
      </c>
      <c r="Z141" s="371"/>
      <c r="AA141" s="527">
        <v>13.2</v>
      </c>
      <c r="AB141" s="546"/>
      <c r="AC141" s="545">
        <v>14</v>
      </c>
      <c r="AD141" s="546"/>
      <c r="AE141" s="527">
        <v>13</v>
      </c>
      <c r="AF141" s="547"/>
      <c r="AG141" s="61"/>
    </row>
    <row r="142" spans="1:33" ht="13.5">
      <c r="A142" s="61"/>
      <c r="B142" s="11">
        <v>7</v>
      </c>
      <c r="C142" s="446" t="s">
        <v>120</v>
      </c>
      <c r="D142" s="447"/>
      <c r="E142" s="448"/>
      <c r="F142" s="368" t="s">
        <v>43</v>
      </c>
      <c r="G142" s="349"/>
      <c r="H142" s="8" t="s">
        <v>43</v>
      </c>
      <c r="I142" s="521">
        <v>2.17</v>
      </c>
      <c r="J142" s="513"/>
      <c r="K142" s="513">
        <v>2.75</v>
      </c>
      <c r="L142" s="540"/>
      <c r="M142" s="521">
        <v>1.7</v>
      </c>
      <c r="N142" s="513"/>
      <c r="O142" s="513">
        <v>2</v>
      </c>
      <c r="P142" s="539"/>
      <c r="Q142" s="521"/>
      <c r="R142" s="513"/>
      <c r="S142" s="513"/>
      <c r="T142" s="540"/>
      <c r="U142" s="521">
        <v>2.7</v>
      </c>
      <c r="V142" s="540"/>
      <c r="W142" s="513">
        <v>2</v>
      </c>
      <c r="X142" s="539"/>
      <c r="Y142" s="541">
        <v>2.53</v>
      </c>
      <c r="Z142" s="542"/>
      <c r="AA142" s="513">
        <v>3.2</v>
      </c>
      <c r="AB142" s="540"/>
      <c r="AC142" s="521">
        <v>2.1</v>
      </c>
      <c r="AD142" s="513"/>
      <c r="AE142" s="513">
        <v>2.19</v>
      </c>
      <c r="AF142" s="539"/>
      <c r="AG142" s="61"/>
    </row>
    <row r="143" spans="1:33" ht="13.5">
      <c r="A143" s="61"/>
      <c r="B143" s="1"/>
      <c r="C143" s="5"/>
      <c r="D143" s="5"/>
      <c r="E143" s="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61"/>
    </row>
    <row r="144" spans="1:33" ht="13.5">
      <c r="A144" s="61"/>
      <c r="B144" s="365" t="s">
        <v>59</v>
      </c>
      <c r="C144" s="365"/>
      <c r="D144" s="365"/>
      <c r="E144" s="365"/>
      <c r="F144" s="365"/>
      <c r="G144" s="365"/>
      <c r="H144" s="321" t="s">
        <v>117</v>
      </c>
      <c r="I144" s="343" t="s">
        <v>26</v>
      </c>
      <c r="J144" s="344"/>
      <c r="K144" s="344"/>
      <c r="L144" s="344"/>
      <c r="M144" s="343" t="s">
        <v>26</v>
      </c>
      <c r="N144" s="344"/>
      <c r="O144" s="344"/>
      <c r="P144" s="344"/>
      <c r="Q144" s="343" t="s">
        <v>26</v>
      </c>
      <c r="R144" s="344"/>
      <c r="S144" s="344"/>
      <c r="T144" s="344"/>
      <c r="U144" s="343" t="s">
        <v>26</v>
      </c>
      <c r="V144" s="344"/>
      <c r="W144" s="344"/>
      <c r="X144" s="344"/>
      <c r="Y144" s="343" t="s">
        <v>26</v>
      </c>
      <c r="Z144" s="344"/>
      <c r="AA144" s="344"/>
      <c r="AB144" s="344"/>
      <c r="AC144" s="343" t="s">
        <v>26</v>
      </c>
      <c r="AD144" s="344"/>
      <c r="AE144" s="344"/>
      <c r="AF144" s="345"/>
      <c r="AG144" s="61"/>
    </row>
    <row r="145" spans="1:33" ht="13.5">
      <c r="A145" s="61"/>
      <c r="B145" s="365"/>
      <c r="C145" s="365"/>
      <c r="D145" s="365"/>
      <c r="E145" s="365"/>
      <c r="F145" s="365"/>
      <c r="G145" s="365"/>
      <c r="H145" s="321"/>
      <c r="I145" s="346"/>
      <c r="J145" s="321"/>
      <c r="K145" s="321"/>
      <c r="L145" s="321"/>
      <c r="M145" s="346"/>
      <c r="N145" s="321"/>
      <c r="O145" s="321"/>
      <c r="P145" s="321"/>
      <c r="Q145" s="346"/>
      <c r="R145" s="321"/>
      <c r="S145" s="321"/>
      <c r="T145" s="321"/>
      <c r="U145" s="346"/>
      <c r="V145" s="321"/>
      <c r="W145" s="321"/>
      <c r="X145" s="321"/>
      <c r="Y145" s="346"/>
      <c r="Z145" s="321"/>
      <c r="AA145" s="321"/>
      <c r="AB145" s="321"/>
      <c r="AC145" s="346"/>
      <c r="AD145" s="321"/>
      <c r="AE145" s="321"/>
      <c r="AF145" s="347"/>
      <c r="AG145" s="61"/>
    </row>
    <row r="146" spans="1:33" ht="13.5">
      <c r="A146" s="61"/>
      <c r="B146" s="365"/>
      <c r="C146" s="365"/>
      <c r="D146" s="365"/>
      <c r="E146" s="365"/>
      <c r="F146" s="365"/>
      <c r="G146" s="365"/>
      <c r="H146" s="321"/>
      <c r="I146" s="538">
        <v>44845</v>
      </c>
      <c r="J146" s="537"/>
      <c r="K146" s="537">
        <v>44859</v>
      </c>
      <c r="L146" s="537"/>
      <c r="M146" s="560">
        <v>44873</v>
      </c>
      <c r="N146" s="561"/>
      <c r="O146" s="561">
        <v>44887</v>
      </c>
      <c r="P146" s="561"/>
      <c r="Q146" s="536">
        <v>44896</v>
      </c>
      <c r="R146" s="535"/>
      <c r="S146" s="535">
        <v>44896</v>
      </c>
      <c r="T146" s="535"/>
      <c r="U146" s="536">
        <v>44927</v>
      </c>
      <c r="V146" s="535"/>
      <c r="W146" s="535">
        <v>44927</v>
      </c>
      <c r="X146" s="535"/>
      <c r="Y146" s="536">
        <v>44958</v>
      </c>
      <c r="Z146" s="535"/>
      <c r="AA146" s="535">
        <v>44958</v>
      </c>
      <c r="AB146" s="535"/>
      <c r="AC146" s="536">
        <v>44986</v>
      </c>
      <c r="AD146" s="535"/>
      <c r="AE146" s="535">
        <v>44986</v>
      </c>
      <c r="AF146" s="580"/>
      <c r="AG146" s="61"/>
    </row>
    <row r="147" spans="1:33" ht="13.5">
      <c r="A147" s="61"/>
      <c r="B147" s="365"/>
      <c r="C147" s="365"/>
      <c r="D147" s="365"/>
      <c r="E147" s="365"/>
      <c r="F147" s="365"/>
      <c r="G147" s="365"/>
      <c r="H147" s="321"/>
      <c r="I147" s="538"/>
      <c r="J147" s="537"/>
      <c r="K147" s="537"/>
      <c r="L147" s="537"/>
      <c r="M147" s="560"/>
      <c r="N147" s="561"/>
      <c r="O147" s="561"/>
      <c r="P147" s="561"/>
      <c r="Q147" s="536"/>
      <c r="R147" s="535"/>
      <c r="S147" s="535"/>
      <c r="T147" s="535"/>
      <c r="U147" s="536"/>
      <c r="V147" s="535"/>
      <c r="W147" s="535"/>
      <c r="X147" s="535"/>
      <c r="Y147" s="536"/>
      <c r="Z147" s="535"/>
      <c r="AA147" s="535"/>
      <c r="AB147" s="535"/>
      <c r="AC147" s="536"/>
      <c r="AD147" s="535"/>
      <c r="AE147" s="535"/>
      <c r="AF147" s="580"/>
      <c r="AG147" s="61"/>
    </row>
    <row r="148" spans="1:33" ht="13.5">
      <c r="A148" s="61"/>
      <c r="B148" s="11" t="s">
        <v>27</v>
      </c>
      <c r="C148" s="321" t="s">
        <v>10</v>
      </c>
      <c r="D148" s="321"/>
      <c r="E148" s="321"/>
      <c r="F148" s="321"/>
      <c r="G148" s="321"/>
      <c r="H148" s="321"/>
      <c r="I148" s="332" t="s">
        <v>446</v>
      </c>
      <c r="J148" s="398"/>
      <c r="K148" s="334" t="s">
        <v>449</v>
      </c>
      <c r="L148" s="335"/>
      <c r="M148" s="332" t="s">
        <v>451</v>
      </c>
      <c r="N148" s="398"/>
      <c r="O148" s="334" t="s">
        <v>454</v>
      </c>
      <c r="P148" s="335"/>
      <c r="Q148" s="332" t="s">
        <v>321</v>
      </c>
      <c r="R148" s="398"/>
      <c r="S148" s="334" t="s">
        <v>321</v>
      </c>
      <c r="T148" s="398"/>
      <c r="U148" s="332" t="s">
        <v>321</v>
      </c>
      <c r="V148" s="398"/>
      <c r="W148" s="334" t="s">
        <v>321</v>
      </c>
      <c r="X148" s="398"/>
      <c r="Y148" s="332" t="s">
        <v>321</v>
      </c>
      <c r="Z148" s="398"/>
      <c r="AA148" s="334" t="s">
        <v>321</v>
      </c>
      <c r="AB148" s="398"/>
      <c r="AC148" s="332" t="s">
        <v>321</v>
      </c>
      <c r="AD148" s="398"/>
      <c r="AE148" s="334" t="s">
        <v>321</v>
      </c>
      <c r="AF148" s="335"/>
      <c r="AG148" s="61"/>
    </row>
    <row r="149" spans="1:33" ht="13.5">
      <c r="A149" s="61"/>
      <c r="B149" s="11">
        <v>1</v>
      </c>
      <c r="C149" s="446" t="s">
        <v>48</v>
      </c>
      <c r="D149" s="447"/>
      <c r="E149" s="448"/>
      <c r="F149" s="455" t="s">
        <v>156</v>
      </c>
      <c r="G149" s="456"/>
      <c r="H149" s="8" t="s">
        <v>42</v>
      </c>
      <c r="I149" s="384" t="s">
        <v>243</v>
      </c>
      <c r="J149" s="385"/>
      <c r="K149" s="317" t="s">
        <v>243</v>
      </c>
      <c r="L149" s="318"/>
      <c r="M149" s="384" t="s">
        <v>243</v>
      </c>
      <c r="N149" s="385"/>
      <c r="O149" s="317" t="s">
        <v>243</v>
      </c>
      <c r="P149" s="318"/>
      <c r="Q149" s="329"/>
      <c r="R149" s="330"/>
      <c r="S149" s="405"/>
      <c r="T149" s="405"/>
      <c r="U149" s="329"/>
      <c r="V149" s="330"/>
      <c r="W149" s="317"/>
      <c r="X149" s="318"/>
      <c r="Y149" s="317"/>
      <c r="Z149" s="319"/>
      <c r="AA149" s="330"/>
      <c r="AB149" s="331"/>
      <c r="AC149" s="343"/>
      <c r="AD149" s="344"/>
      <c r="AE149" s="344"/>
      <c r="AF149" s="345"/>
      <c r="AG149" s="61"/>
    </row>
    <row r="150" spans="1:33" ht="13.5">
      <c r="A150" s="61"/>
      <c r="B150" s="11">
        <v>2</v>
      </c>
      <c r="C150" s="446" t="s">
        <v>49</v>
      </c>
      <c r="D150" s="447"/>
      <c r="E150" s="448"/>
      <c r="F150" s="368" t="s">
        <v>43</v>
      </c>
      <c r="G150" s="349"/>
      <c r="H150" s="8" t="s">
        <v>43</v>
      </c>
      <c r="I150" s="529">
        <v>20.1</v>
      </c>
      <c r="J150" s="530"/>
      <c r="K150" s="530">
        <v>21.8</v>
      </c>
      <c r="L150" s="530"/>
      <c r="M150" s="529">
        <v>20.4</v>
      </c>
      <c r="N150" s="530"/>
      <c r="O150" s="530">
        <v>20</v>
      </c>
      <c r="P150" s="530"/>
      <c r="Q150" s="324"/>
      <c r="R150" s="325"/>
      <c r="S150" s="530"/>
      <c r="T150" s="530"/>
      <c r="U150" s="309"/>
      <c r="V150" s="310"/>
      <c r="W150" s="310"/>
      <c r="X150" s="310"/>
      <c r="Y150" s="533"/>
      <c r="Z150" s="534"/>
      <c r="AA150" s="310"/>
      <c r="AB150" s="310"/>
      <c r="AC150" s="346"/>
      <c r="AD150" s="321"/>
      <c r="AE150" s="321"/>
      <c r="AF150" s="347"/>
      <c r="AG150" s="61"/>
    </row>
    <row r="151" spans="1:33" ht="13.5">
      <c r="A151" s="61"/>
      <c r="B151" s="11">
        <v>3</v>
      </c>
      <c r="C151" s="446" t="s">
        <v>51</v>
      </c>
      <c r="D151" s="447"/>
      <c r="E151" s="448"/>
      <c r="F151" s="368" t="s">
        <v>43</v>
      </c>
      <c r="G151" s="349"/>
      <c r="H151" s="8" t="s">
        <v>43</v>
      </c>
      <c r="I151" s="529">
        <v>15.6</v>
      </c>
      <c r="J151" s="530"/>
      <c r="K151" s="530">
        <v>15</v>
      </c>
      <c r="L151" s="530"/>
      <c r="M151" s="529">
        <v>14.7</v>
      </c>
      <c r="N151" s="530"/>
      <c r="O151" s="530">
        <v>14</v>
      </c>
      <c r="P151" s="530"/>
      <c r="Q151" s="324"/>
      <c r="R151" s="325"/>
      <c r="S151" s="310"/>
      <c r="T151" s="310"/>
      <c r="U151" s="529"/>
      <c r="V151" s="530"/>
      <c r="W151" s="530"/>
      <c r="X151" s="530"/>
      <c r="Y151" s="529"/>
      <c r="Z151" s="530"/>
      <c r="AA151" s="310"/>
      <c r="AB151" s="310"/>
      <c r="AC151" s="346"/>
      <c r="AD151" s="321"/>
      <c r="AE151" s="321"/>
      <c r="AF151" s="347"/>
      <c r="AG151" s="61"/>
    </row>
    <row r="152" spans="1:33" ht="13.5">
      <c r="A152" s="61"/>
      <c r="B152" s="11">
        <v>4</v>
      </c>
      <c r="C152" s="446" t="s">
        <v>119</v>
      </c>
      <c r="D152" s="447"/>
      <c r="E152" s="448"/>
      <c r="F152" s="368" t="s">
        <v>43</v>
      </c>
      <c r="G152" s="349"/>
      <c r="H152" s="8" t="s">
        <v>43</v>
      </c>
      <c r="I152" s="315" t="s">
        <v>244</v>
      </c>
      <c r="J152" s="319"/>
      <c r="K152" s="317" t="s">
        <v>244</v>
      </c>
      <c r="L152" s="318"/>
      <c r="M152" s="315">
        <v>0.06</v>
      </c>
      <c r="N152" s="316"/>
      <c r="O152" s="317" t="s">
        <v>244</v>
      </c>
      <c r="P152" s="318"/>
      <c r="Q152" s="315"/>
      <c r="R152" s="319"/>
      <c r="S152" s="317"/>
      <c r="T152" s="318"/>
      <c r="U152" s="315"/>
      <c r="V152" s="319"/>
      <c r="W152" s="317"/>
      <c r="X152" s="318"/>
      <c r="Y152" s="309"/>
      <c r="Z152" s="310"/>
      <c r="AA152" s="310"/>
      <c r="AB152" s="310"/>
      <c r="AC152" s="346"/>
      <c r="AD152" s="321"/>
      <c r="AE152" s="321"/>
      <c r="AF152" s="347"/>
      <c r="AG152" s="61"/>
    </row>
    <row r="153" spans="1:33" ht="13.5">
      <c r="A153" s="61"/>
      <c r="B153" s="11">
        <v>5</v>
      </c>
      <c r="C153" s="446" t="s">
        <v>52</v>
      </c>
      <c r="D153" s="447"/>
      <c r="E153" s="448"/>
      <c r="F153" s="368" t="s">
        <v>43</v>
      </c>
      <c r="G153" s="349"/>
      <c r="H153" s="8" t="s">
        <v>43</v>
      </c>
      <c r="I153" s="315" t="s">
        <v>245</v>
      </c>
      <c r="J153" s="316"/>
      <c r="K153" s="317" t="s">
        <v>245</v>
      </c>
      <c r="L153" s="318"/>
      <c r="M153" s="315" t="s">
        <v>245</v>
      </c>
      <c r="N153" s="316"/>
      <c r="O153" s="317" t="s">
        <v>245</v>
      </c>
      <c r="P153" s="318"/>
      <c r="Q153" s="438"/>
      <c r="R153" s="528"/>
      <c r="S153" s="317"/>
      <c r="T153" s="318"/>
      <c r="U153" s="315"/>
      <c r="V153" s="319"/>
      <c r="W153" s="317"/>
      <c r="X153" s="318"/>
      <c r="Y153" s="315"/>
      <c r="Z153" s="319"/>
      <c r="AA153" s="317"/>
      <c r="AB153" s="318"/>
      <c r="AC153" s="346"/>
      <c r="AD153" s="321"/>
      <c r="AE153" s="321"/>
      <c r="AF153" s="347"/>
      <c r="AG153" s="61"/>
    </row>
    <row r="154" spans="1:33" ht="13.5">
      <c r="A154" s="61"/>
      <c r="B154" s="11">
        <v>6</v>
      </c>
      <c r="C154" s="446" t="s">
        <v>53</v>
      </c>
      <c r="D154" s="447"/>
      <c r="E154" s="448"/>
      <c r="F154" s="368" t="s">
        <v>43</v>
      </c>
      <c r="G154" s="349"/>
      <c r="H154" s="8" t="s">
        <v>43</v>
      </c>
      <c r="I154" s="545">
        <v>13.9</v>
      </c>
      <c r="J154" s="527"/>
      <c r="K154" s="524">
        <v>14.1</v>
      </c>
      <c r="L154" s="524"/>
      <c r="M154" s="545">
        <v>12.8</v>
      </c>
      <c r="N154" s="527"/>
      <c r="O154" s="527">
        <v>12.4</v>
      </c>
      <c r="P154" s="527"/>
      <c r="Q154" s="522"/>
      <c r="R154" s="523"/>
      <c r="S154" s="524"/>
      <c r="T154" s="524"/>
      <c r="U154" s="525"/>
      <c r="V154" s="524"/>
      <c r="W154" s="526"/>
      <c r="X154" s="526"/>
      <c r="Y154" s="525"/>
      <c r="Z154" s="524"/>
      <c r="AA154" s="527"/>
      <c r="AB154" s="527"/>
      <c r="AC154" s="519"/>
      <c r="AD154" s="367"/>
      <c r="AE154" s="367"/>
      <c r="AF154" s="520"/>
      <c r="AG154" s="61"/>
    </row>
    <row r="155" spans="1:33" ht="13.5">
      <c r="A155" s="61"/>
      <c r="B155" s="11">
        <v>7</v>
      </c>
      <c r="C155" s="446" t="s">
        <v>120</v>
      </c>
      <c r="D155" s="447"/>
      <c r="E155" s="448"/>
      <c r="F155" s="368" t="s">
        <v>43</v>
      </c>
      <c r="G155" s="349"/>
      <c r="H155" s="8" t="s">
        <v>43</v>
      </c>
      <c r="I155" s="521">
        <v>1.7</v>
      </c>
      <c r="J155" s="513"/>
      <c r="K155" s="513">
        <v>0.9</v>
      </c>
      <c r="L155" s="513"/>
      <c r="M155" s="521">
        <v>1.84</v>
      </c>
      <c r="N155" s="513"/>
      <c r="O155" s="513">
        <v>1.6</v>
      </c>
      <c r="P155" s="513"/>
      <c r="Q155" s="521"/>
      <c r="R155" s="513"/>
      <c r="S155" s="512"/>
      <c r="T155" s="512"/>
      <c r="U155" s="511"/>
      <c r="V155" s="512"/>
      <c r="W155" s="513"/>
      <c r="X155" s="513"/>
      <c r="Y155" s="514"/>
      <c r="Z155" s="515"/>
      <c r="AA155" s="513"/>
      <c r="AB155" s="513"/>
      <c r="AC155" s="516"/>
      <c r="AD155" s="517"/>
      <c r="AE155" s="517"/>
      <c r="AF155" s="518"/>
      <c r="AG155" s="61"/>
    </row>
    <row r="156" spans="1:33" ht="13.5">
      <c r="A156" s="61"/>
      <c r="AG156" s="61"/>
    </row>
    <row r="157" spans="1:33" ht="13.5">
      <c r="A157" s="61"/>
      <c r="B157" s="365" t="s">
        <v>146</v>
      </c>
      <c r="C157" s="365"/>
      <c r="D157" s="365"/>
      <c r="E157" s="365"/>
      <c r="F157" s="365"/>
      <c r="G157" s="365"/>
      <c r="H157" s="321" t="s">
        <v>117</v>
      </c>
      <c r="I157" s="471" t="s">
        <v>148</v>
      </c>
      <c r="J157" s="472"/>
      <c r="K157" s="472"/>
      <c r="L157" s="472"/>
      <c r="M157" s="471" t="s">
        <v>148</v>
      </c>
      <c r="N157" s="472"/>
      <c r="O157" s="472"/>
      <c r="P157" s="472"/>
      <c r="Q157" s="471" t="s">
        <v>148</v>
      </c>
      <c r="R157" s="472"/>
      <c r="S157" s="472"/>
      <c r="T157" s="473"/>
      <c r="U157" s="471" t="s">
        <v>148</v>
      </c>
      <c r="V157" s="472"/>
      <c r="W157" s="472"/>
      <c r="X157" s="472"/>
      <c r="Y157" s="471" t="s">
        <v>148</v>
      </c>
      <c r="Z157" s="472"/>
      <c r="AA157" s="472"/>
      <c r="AB157" s="472"/>
      <c r="AC157" s="471" t="s">
        <v>148</v>
      </c>
      <c r="AD157" s="472"/>
      <c r="AE157" s="472"/>
      <c r="AF157" s="473"/>
      <c r="AG157" s="61"/>
    </row>
    <row r="158" spans="1:33" ht="13.5">
      <c r="A158" s="61"/>
      <c r="B158" s="365"/>
      <c r="C158" s="365"/>
      <c r="D158" s="365"/>
      <c r="E158" s="365"/>
      <c r="F158" s="365"/>
      <c r="G158" s="365"/>
      <c r="H158" s="321"/>
      <c r="I158" s="480"/>
      <c r="J158" s="444"/>
      <c r="K158" s="444"/>
      <c r="L158" s="444"/>
      <c r="M158" s="480"/>
      <c r="N158" s="444"/>
      <c r="O158" s="444"/>
      <c r="P158" s="444"/>
      <c r="Q158" s="480"/>
      <c r="R158" s="444"/>
      <c r="S158" s="444"/>
      <c r="T158" s="445"/>
      <c r="U158" s="480"/>
      <c r="V158" s="444"/>
      <c r="W158" s="444"/>
      <c r="X158" s="444"/>
      <c r="Y158" s="480"/>
      <c r="Z158" s="444"/>
      <c r="AA158" s="444"/>
      <c r="AB158" s="444"/>
      <c r="AC158" s="480"/>
      <c r="AD158" s="444"/>
      <c r="AE158" s="444"/>
      <c r="AF158" s="445"/>
      <c r="AG158" s="61"/>
    </row>
    <row r="159" spans="1:33" ht="13.5">
      <c r="A159" s="61"/>
      <c r="B159" s="365"/>
      <c r="C159" s="365"/>
      <c r="D159" s="365"/>
      <c r="E159" s="365"/>
      <c r="F159" s="365"/>
      <c r="G159" s="365"/>
      <c r="H159" s="321"/>
      <c r="I159" s="500">
        <f>K133</f>
        <v>44670</v>
      </c>
      <c r="J159" s="501"/>
      <c r="K159" s="501"/>
      <c r="L159" s="501"/>
      <c r="M159" s="500">
        <f>O133</f>
        <v>44705</v>
      </c>
      <c r="N159" s="501"/>
      <c r="O159" s="501"/>
      <c r="P159" s="501"/>
      <c r="Q159" s="502">
        <f>S133</f>
        <v>44713</v>
      </c>
      <c r="R159" s="503"/>
      <c r="S159" s="503"/>
      <c r="T159" s="503"/>
      <c r="U159" s="500">
        <f>W133</f>
        <v>44768</v>
      </c>
      <c r="V159" s="501"/>
      <c r="W159" s="501"/>
      <c r="X159" s="501"/>
      <c r="Y159" s="500">
        <f>AA133</f>
        <v>44796</v>
      </c>
      <c r="Z159" s="501"/>
      <c r="AA159" s="501"/>
      <c r="AB159" s="501"/>
      <c r="AC159" s="508">
        <f>AE133</f>
        <v>44825</v>
      </c>
      <c r="AD159" s="509"/>
      <c r="AE159" s="509"/>
      <c r="AF159" s="510"/>
      <c r="AG159" s="61"/>
    </row>
    <row r="160" spans="1:33" ht="13.5">
      <c r="A160" s="61"/>
      <c r="B160" s="365"/>
      <c r="C160" s="365"/>
      <c r="D160" s="365"/>
      <c r="E160" s="365"/>
      <c r="F160" s="365"/>
      <c r="G160" s="365"/>
      <c r="H160" s="321"/>
      <c r="I160" s="500"/>
      <c r="J160" s="501"/>
      <c r="K160" s="501"/>
      <c r="L160" s="501"/>
      <c r="M160" s="500"/>
      <c r="N160" s="501"/>
      <c r="O160" s="501"/>
      <c r="P160" s="501"/>
      <c r="Q160" s="502"/>
      <c r="R160" s="503"/>
      <c r="S160" s="503"/>
      <c r="T160" s="503"/>
      <c r="U160" s="500"/>
      <c r="V160" s="501"/>
      <c r="W160" s="501"/>
      <c r="X160" s="501"/>
      <c r="Y160" s="500"/>
      <c r="Z160" s="501"/>
      <c r="AA160" s="501"/>
      <c r="AB160" s="501"/>
      <c r="AC160" s="508"/>
      <c r="AD160" s="509"/>
      <c r="AE160" s="509"/>
      <c r="AF160" s="510"/>
      <c r="AG160" s="61"/>
    </row>
    <row r="161" spans="1:33" ht="13.5">
      <c r="A161" s="61"/>
      <c r="B161" s="11" t="s">
        <v>27</v>
      </c>
      <c r="C161" s="321" t="s">
        <v>10</v>
      </c>
      <c r="D161" s="321"/>
      <c r="E161" s="321"/>
      <c r="F161" s="321"/>
      <c r="G161" s="321"/>
      <c r="H161" s="321"/>
      <c r="I161" s="495" t="str">
        <f>K135</f>
        <v>No.6041511</v>
      </c>
      <c r="J161" s="496"/>
      <c r="K161" s="496"/>
      <c r="L161" s="497"/>
      <c r="M161" s="495" t="str">
        <f>O135</f>
        <v>No.6041516</v>
      </c>
      <c r="N161" s="496"/>
      <c r="O161" s="496"/>
      <c r="P161" s="497"/>
      <c r="Q161" s="495" t="str">
        <f>S135</f>
        <v>運転停止</v>
      </c>
      <c r="R161" s="496"/>
      <c r="S161" s="496"/>
      <c r="T161" s="497"/>
      <c r="U161" s="495" t="str">
        <f>W135</f>
        <v>No.6041526</v>
      </c>
      <c r="V161" s="496"/>
      <c r="W161" s="496"/>
      <c r="X161" s="497"/>
      <c r="Y161" s="495" t="str">
        <f>AA135</f>
        <v>No.6041531</v>
      </c>
      <c r="Z161" s="496"/>
      <c r="AA161" s="496"/>
      <c r="AB161" s="497"/>
      <c r="AC161" s="495" t="str">
        <f>AE135</f>
        <v>No.6041536</v>
      </c>
      <c r="AD161" s="496"/>
      <c r="AE161" s="496"/>
      <c r="AF161" s="497"/>
      <c r="AG161" s="61"/>
    </row>
    <row r="162" spans="1:33" ht="13.5">
      <c r="A162" s="61"/>
      <c r="B162" s="11">
        <v>1</v>
      </c>
      <c r="C162" s="446" t="s">
        <v>19</v>
      </c>
      <c r="D162" s="447"/>
      <c r="E162" s="448"/>
      <c r="F162" s="455" t="s">
        <v>156</v>
      </c>
      <c r="G162" s="456"/>
      <c r="H162" s="8" t="s">
        <v>42</v>
      </c>
      <c r="I162" s="389">
        <v>8.1</v>
      </c>
      <c r="J162" s="387"/>
      <c r="K162" s="387"/>
      <c r="L162" s="387"/>
      <c r="M162" s="498">
        <v>1.1</v>
      </c>
      <c r="N162" s="499"/>
      <c r="O162" s="499"/>
      <c r="P162" s="499"/>
      <c r="Q162" s="389"/>
      <c r="R162" s="387"/>
      <c r="S162" s="387"/>
      <c r="T162" s="383"/>
      <c r="U162" s="389">
        <v>4.5</v>
      </c>
      <c r="V162" s="387"/>
      <c r="W162" s="387"/>
      <c r="X162" s="387"/>
      <c r="Y162" s="389">
        <v>11.2</v>
      </c>
      <c r="Z162" s="387"/>
      <c r="AA162" s="387"/>
      <c r="AB162" s="387"/>
      <c r="AC162" s="498">
        <v>6.5</v>
      </c>
      <c r="AD162" s="499"/>
      <c r="AE162" s="499"/>
      <c r="AF162" s="507"/>
      <c r="AG162" s="61"/>
    </row>
    <row r="163" spans="1:33" ht="13.5">
      <c r="A163" s="61"/>
      <c r="B163" s="11">
        <v>2</v>
      </c>
      <c r="C163" s="446" t="s">
        <v>50</v>
      </c>
      <c r="D163" s="447"/>
      <c r="E163" s="448"/>
      <c r="F163" s="368" t="s">
        <v>43</v>
      </c>
      <c r="G163" s="349"/>
      <c r="H163" s="8" t="s">
        <v>43</v>
      </c>
      <c r="I163" s="369">
        <v>32.5</v>
      </c>
      <c r="J163" s="373"/>
      <c r="K163" s="373"/>
      <c r="L163" s="373"/>
      <c r="M163" s="315">
        <v>34.9</v>
      </c>
      <c r="N163" s="319"/>
      <c r="O163" s="319"/>
      <c r="P163" s="319"/>
      <c r="Q163" s="369"/>
      <c r="R163" s="373"/>
      <c r="S163" s="373"/>
      <c r="T163" s="376"/>
      <c r="U163" s="369">
        <v>43</v>
      </c>
      <c r="V163" s="373"/>
      <c r="W163" s="373"/>
      <c r="X163" s="376"/>
      <c r="Y163" s="369">
        <v>47.5</v>
      </c>
      <c r="Z163" s="373"/>
      <c r="AA163" s="373"/>
      <c r="AB163" s="373"/>
      <c r="AC163" s="490">
        <v>48</v>
      </c>
      <c r="AD163" s="491"/>
      <c r="AE163" s="491"/>
      <c r="AF163" s="372"/>
      <c r="AG163" s="61"/>
    </row>
    <row r="164" spans="1:33" ht="13.5">
      <c r="A164" s="61"/>
      <c r="B164" s="11">
        <v>3</v>
      </c>
      <c r="C164" s="446" t="s">
        <v>54</v>
      </c>
      <c r="D164" s="447"/>
      <c r="E164" s="448"/>
      <c r="F164" s="368" t="s">
        <v>43</v>
      </c>
      <c r="G164" s="349"/>
      <c r="H164" s="8" t="s">
        <v>43</v>
      </c>
      <c r="I164" s="492">
        <v>0.1</v>
      </c>
      <c r="J164" s="493"/>
      <c r="K164" s="493"/>
      <c r="L164" s="493"/>
      <c r="M164" s="315">
        <v>0.07</v>
      </c>
      <c r="N164" s="319"/>
      <c r="O164" s="319"/>
      <c r="P164" s="319"/>
      <c r="Q164" s="492"/>
      <c r="R164" s="493"/>
      <c r="S164" s="493"/>
      <c r="T164" s="494"/>
      <c r="U164" s="492" t="s">
        <v>253</v>
      </c>
      <c r="V164" s="493"/>
      <c r="W164" s="493"/>
      <c r="X164" s="494"/>
      <c r="Y164" s="315">
        <v>0.08</v>
      </c>
      <c r="Z164" s="319"/>
      <c r="AA164" s="319"/>
      <c r="AB164" s="319"/>
      <c r="AC164" s="315">
        <v>0.07</v>
      </c>
      <c r="AD164" s="319"/>
      <c r="AE164" s="319"/>
      <c r="AF164" s="318"/>
      <c r="AG164" s="61"/>
    </row>
    <row r="165" spans="1:33" ht="13.5">
      <c r="A165" s="61"/>
      <c r="B165" s="11">
        <v>4</v>
      </c>
      <c r="C165" s="446" t="s">
        <v>121</v>
      </c>
      <c r="D165" s="447"/>
      <c r="E165" s="448"/>
      <c r="F165" s="368" t="s">
        <v>43</v>
      </c>
      <c r="G165" s="349"/>
      <c r="H165" s="8" t="s">
        <v>43</v>
      </c>
      <c r="I165" s="369">
        <v>17.9</v>
      </c>
      <c r="J165" s="373"/>
      <c r="K165" s="373"/>
      <c r="L165" s="373"/>
      <c r="M165" s="490">
        <v>21</v>
      </c>
      <c r="N165" s="491"/>
      <c r="O165" s="491"/>
      <c r="P165" s="491"/>
      <c r="Q165" s="369"/>
      <c r="R165" s="373"/>
      <c r="S165" s="373"/>
      <c r="T165" s="376"/>
      <c r="U165" s="369">
        <v>18.7</v>
      </c>
      <c r="V165" s="373"/>
      <c r="W165" s="373"/>
      <c r="X165" s="373"/>
      <c r="Y165" s="369">
        <v>21.6</v>
      </c>
      <c r="Z165" s="373"/>
      <c r="AA165" s="373"/>
      <c r="AB165" s="373"/>
      <c r="AC165" s="490">
        <v>20</v>
      </c>
      <c r="AD165" s="491"/>
      <c r="AE165" s="491"/>
      <c r="AF165" s="372"/>
      <c r="AG165" s="61"/>
    </row>
    <row r="166" spans="1:33" ht="13.5">
      <c r="A166" s="61"/>
      <c r="B166" s="11">
        <v>5</v>
      </c>
      <c r="C166" s="446" t="s">
        <v>55</v>
      </c>
      <c r="D166" s="447"/>
      <c r="E166" s="448"/>
      <c r="F166" s="368" t="s">
        <v>43</v>
      </c>
      <c r="G166" s="349"/>
      <c r="H166" s="8" t="s">
        <v>43</v>
      </c>
      <c r="I166" s="488">
        <v>194</v>
      </c>
      <c r="J166" s="489"/>
      <c r="K166" s="489"/>
      <c r="L166" s="489"/>
      <c r="M166" s="488">
        <v>131</v>
      </c>
      <c r="N166" s="489"/>
      <c r="O166" s="489"/>
      <c r="P166" s="489"/>
      <c r="Q166" s="488"/>
      <c r="R166" s="489"/>
      <c r="S166" s="489"/>
      <c r="T166" s="506"/>
      <c r="U166" s="488">
        <v>164</v>
      </c>
      <c r="V166" s="489"/>
      <c r="W166" s="489"/>
      <c r="X166" s="489"/>
      <c r="Y166" s="488">
        <v>178</v>
      </c>
      <c r="Z166" s="489"/>
      <c r="AA166" s="489"/>
      <c r="AB166" s="489"/>
      <c r="AC166" s="488">
        <v>148</v>
      </c>
      <c r="AD166" s="489"/>
      <c r="AE166" s="489"/>
      <c r="AF166" s="506"/>
      <c r="AG166" s="61"/>
    </row>
    <row r="167" spans="1:33" ht="13.5">
      <c r="A167" s="61"/>
      <c r="B167" s="11">
        <v>6</v>
      </c>
      <c r="C167" s="446" t="s">
        <v>122</v>
      </c>
      <c r="D167" s="447"/>
      <c r="E167" s="448"/>
      <c r="F167" s="368" t="s">
        <v>43</v>
      </c>
      <c r="G167" s="349"/>
      <c r="H167" s="8" t="s">
        <v>43</v>
      </c>
      <c r="I167" s="488">
        <v>138</v>
      </c>
      <c r="J167" s="489"/>
      <c r="K167" s="489"/>
      <c r="L167" s="489"/>
      <c r="M167" s="315">
        <v>162</v>
      </c>
      <c r="N167" s="319"/>
      <c r="O167" s="319"/>
      <c r="P167" s="319"/>
      <c r="Q167" s="488"/>
      <c r="R167" s="489"/>
      <c r="S167" s="489"/>
      <c r="T167" s="506"/>
      <c r="U167" s="488">
        <v>142</v>
      </c>
      <c r="V167" s="489"/>
      <c r="W167" s="489"/>
      <c r="X167" s="489"/>
      <c r="Y167" s="488">
        <v>156</v>
      </c>
      <c r="Z167" s="489"/>
      <c r="AA167" s="489"/>
      <c r="AB167" s="489"/>
      <c r="AC167" s="488">
        <v>155</v>
      </c>
      <c r="AD167" s="489"/>
      <c r="AE167" s="489"/>
      <c r="AF167" s="506"/>
      <c r="AG167" s="61"/>
    </row>
    <row r="168" spans="1:33" ht="13.5">
      <c r="A168" s="61"/>
      <c r="B168" s="11">
        <v>7</v>
      </c>
      <c r="C168" s="446" t="s">
        <v>56</v>
      </c>
      <c r="D168" s="447"/>
      <c r="E168" s="448"/>
      <c r="F168" s="368" t="s">
        <v>43</v>
      </c>
      <c r="G168" s="349"/>
      <c r="H168" s="8" t="s">
        <v>43</v>
      </c>
      <c r="I168" s="438">
        <v>0.15</v>
      </c>
      <c r="J168" s="439"/>
      <c r="K168" s="439"/>
      <c r="L168" s="439"/>
      <c r="M168" s="438">
        <v>0.01</v>
      </c>
      <c r="N168" s="439"/>
      <c r="O168" s="439"/>
      <c r="P168" s="439"/>
      <c r="Q168" s="438"/>
      <c r="R168" s="439"/>
      <c r="S168" s="439"/>
      <c r="T168" s="442"/>
      <c r="U168" s="438">
        <v>0.05</v>
      </c>
      <c r="V168" s="439"/>
      <c r="W168" s="439"/>
      <c r="X168" s="439"/>
      <c r="Y168" s="438">
        <v>0.42</v>
      </c>
      <c r="Z168" s="439"/>
      <c r="AA168" s="439"/>
      <c r="AB168" s="439"/>
      <c r="AC168" s="438">
        <v>0.16</v>
      </c>
      <c r="AD168" s="439"/>
      <c r="AE168" s="439"/>
      <c r="AF168" s="442"/>
      <c r="AG168" s="61"/>
    </row>
    <row r="169" spans="1:33" ht="13.5">
      <c r="A169" s="61"/>
      <c r="B169" s="11">
        <v>8</v>
      </c>
      <c r="C169" s="446" t="s">
        <v>123</v>
      </c>
      <c r="D169" s="447"/>
      <c r="E169" s="448"/>
      <c r="F169" s="368" t="s">
        <v>43</v>
      </c>
      <c r="G169" s="349"/>
      <c r="H169" s="8" t="s">
        <v>43</v>
      </c>
      <c r="I169" s="315">
        <v>0.01</v>
      </c>
      <c r="J169" s="319"/>
      <c r="K169" s="319"/>
      <c r="L169" s="319"/>
      <c r="M169" s="315">
        <v>0.01</v>
      </c>
      <c r="N169" s="319"/>
      <c r="O169" s="319"/>
      <c r="P169" s="319"/>
      <c r="Q169" s="315"/>
      <c r="R169" s="319"/>
      <c r="S169" s="319"/>
      <c r="T169" s="319"/>
      <c r="U169" s="315" t="s">
        <v>254</v>
      </c>
      <c r="V169" s="319"/>
      <c r="W169" s="319"/>
      <c r="X169" s="319"/>
      <c r="Y169" s="315">
        <v>0.01</v>
      </c>
      <c r="Z169" s="319"/>
      <c r="AA169" s="319"/>
      <c r="AB169" s="319"/>
      <c r="AC169" s="315">
        <v>0.01</v>
      </c>
      <c r="AD169" s="319"/>
      <c r="AE169" s="319"/>
      <c r="AF169" s="318"/>
      <c r="AG169" s="61"/>
    </row>
    <row r="170" spans="1:33" ht="13.5">
      <c r="A170" s="61"/>
      <c r="B170" s="11">
        <v>9</v>
      </c>
      <c r="C170" s="446" t="s">
        <v>124</v>
      </c>
      <c r="D170" s="447"/>
      <c r="E170" s="448"/>
      <c r="F170" s="368" t="s">
        <v>43</v>
      </c>
      <c r="G170" s="349"/>
      <c r="H170" s="8" t="s">
        <v>43</v>
      </c>
      <c r="I170" s="484">
        <v>0.62</v>
      </c>
      <c r="J170" s="485"/>
      <c r="K170" s="485"/>
      <c r="L170" s="485"/>
      <c r="M170" s="484">
        <v>0.09</v>
      </c>
      <c r="N170" s="485"/>
      <c r="O170" s="485"/>
      <c r="P170" s="485"/>
      <c r="Q170" s="484"/>
      <c r="R170" s="485"/>
      <c r="S170" s="485"/>
      <c r="T170" s="505"/>
      <c r="U170" s="484">
        <v>0.17</v>
      </c>
      <c r="V170" s="485"/>
      <c r="W170" s="485"/>
      <c r="X170" s="485"/>
      <c r="Y170" s="302">
        <v>1.23</v>
      </c>
      <c r="Z170" s="303"/>
      <c r="AA170" s="303"/>
      <c r="AB170" s="303"/>
      <c r="AC170" s="484">
        <v>1.55</v>
      </c>
      <c r="AD170" s="485"/>
      <c r="AE170" s="485"/>
      <c r="AF170" s="505"/>
      <c r="AG170" s="61"/>
    </row>
    <row r="171" spans="1:33" ht="13.5">
      <c r="A171" s="61"/>
      <c r="AA171" s="18"/>
      <c r="AB171" s="4"/>
      <c r="AC171" s="4"/>
      <c r="AD171" s="4"/>
      <c r="AG171" s="61"/>
    </row>
    <row r="172" spans="1:33" ht="13.5">
      <c r="A172" s="61"/>
      <c r="B172" s="365" t="s">
        <v>146</v>
      </c>
      <c r="C172" s="365"/>
      <c r="D172" s="365"/>
      <c r="E172" s="365"/>
      <c r="F172" s="365"/>
      <c r="G172" s="365"/>
      <c r="H172" s="321" t="s">
        <v>117</v>
      </c>
      <c r="I172" s="471" t="s">
        <v>148</v>
      </c>
      <c r="J172" s="472"/>
      <c r="K172" s="472"/>
      <c r="L172" s="472"/>
      <c r="M172" s="471" t="s">
        <v>148</v>
      </c>
      <c r="N172" s="472"/>
      <c r="O172" s="472"/>
      <c r="P172" s="472"/>
      <c r="Q172" s="471" t="s">
        <v>148</v>
      </c>
      <c r="R172" s="472"/>
      <c r="S172" s="472"/>
      <c r="T172" s="473"/>
      <c r="U172" s="471" t="s">
        <v>148</v>
      </c>
      <c r="V172" s="472"/>
      <c r="W172" s="472"/>
      <c r="X172" s="472"/>
      <c r="Y172" s="471" t="s">
        <v>148</v>
      </c>
      <c r="Z172" s="472"/>
      <c r="AA172" s="472"/>
      <c r="AB172" s="472"/>
      <c r="AC172" s="471" t="s">
        <v>148</v>
      </c>
      <c r="AD172" s="472"/>
      <c r="AE172" s="472"/>
      <c r="AF172" s="473"/>
      <c r="AG172" s="61"/>
    </row>
    <row r="173" spans="1:33" ht="13.5">
      <c r="A173" s="61"/>
      <c r="B173" s="365"/>
      <c r="C173" s="365"/>
      <c r="D173" s="365"/>
      <c r="E173" s="365"/>
      <c r="F173" s="365"/>
      <c r="G173" s="365"/>
      <c r="H173" s="321"/>
      <c r="I173" s="480"/>
      <c r="J173" s="444"/>
      <c r="K173" s="444"/>
      <c r="L173" s="444"/>
      <c r="M173" s="480"/>
      <c r="N173" s="444"/>
      <c r="O173" s="444"/>
      <c r="P173" s="444"/>
      <c r="Q173" s="480"/>
      <c r="R173" s="444"/>
      <c r="S173" s="444"/>
      <c r="T173" s="445"/>
      <c r="U173" s="480"/>
      <c r="V173" s="444"/>
      <c r="W173" s="444"/>
      <c r="X173" s="444"/>
      <c r="Y173" s="480"/>
      <c r="Z173" s="444"/>
      <c r="AA173" s="444"/>
      <c r="AB173" s="444"/>
      <c r="AC173" s="480"/>
      <c r="AD173" s="444"/>
      <c r="AE173" s="444"/>
      <c r="AF173" s="445"/>
      <c r="AG173" s="61"/>
    </row>
    <row r="174" spans="1:33" ht="13.5">
      <c r="A174" s="61"/>
      <c r="B174" s="365"/>
      <c r="C174" s="365"/>
      <c r="D174" s="365"/>
      <c r="E174" s="365"/>
      <c r="F174" s="365"/>
      <c r="G174" s="365"/>
      <c r="H174" s="321"/>
      <c r="I174" s="500">
        <f>K146</f>
        <v>44859</v>
      </c>
      <c r="J174" s="501"/>
      <c r="K174" s="501"/>
      <c r="L174" s="501"/>
      <c r="M174" s="500">
        <f>O146</f>
        <v>44887</v>
      </c>
      <c r="N174" s="501"/>
      <c r="O174" s="501"/>
      <c r="P174" s="501"/>
      <c r="Q174" s="502">
        <f>S146</f>
        <v>44896</v>
      </c>
      <c r="R174" s="503"/>
      <c r="S174" s="503"/>
      <c r="T174" s="503"/>
      <c r="U174" s="502">
        <f>W146</f>
        <v>44927</v>
      </c>
      <c r="V174" s="503"/>
      <c r="W174" s="503"/>
      <c r="X174" s="503"/>
      <c r="Y174" s="502">
        <f>AA146</f>
        <v>44958</v>
      </c>
      <c r="Z174" s="503"/>
      <c r="AA174" s="503"/>
      <c r="AB174" s="503"/>
      <c r="AC174" s="502">
        <f>AE146</f>
        <v>44986</v>
      </c>
      <c r="AD174" s="503"/>
      <c r="AE174" s="503"/>
      <c r="AF174" s="581"/>
      <c r="AG174" s="61"/>
    </row>
    <row r="175" spans="1:33" ht="13.5">
      <c r="A175" s="61"/>
      <c r="B175" s="365"/>
      <c r="C175" s="365"/>
      <c r="D175" s="365"/>
      <c r="E175" s="365"/>
      <c r="F175" s="365"/>
      <c r="G175" s="365"/>
      <c r="H175" s="321"/>
      <c r="I175" s="500"/>
      <c r="J175" s="501"/>
      <c r="K175" s="501"/>
      <c r="L175" s="501"/>
      <c r="M175" s="500"/>
      <c r="N175" s="501"/>
      <c r="O175" s="501"/>
      <c r="P175" s="501"/>
      <c r="Q175" s="502"/>
      <c r="R175" s="503"/>
      <c r="S175" s="503"/>
      <c r="T175" s="503"/>
      <c r="U175" s="502"/>
      <c r="V175" s="503"/>
      <c r="W175" s="503"/>
      <c r="X175" s="503"/>
      <c r="Y175" s="502"/>
      <c r="Z175" s="503"/>
      <c r="AA175" s="503"/>
      <c r="AB175" s="503"/>
      <c r="AC175" s="502"/>
      <c r="AD175" s="503"/>
      <c r="AE175" s="503"/>
      <c r="AF175" s="581"/>
      <c r="AG175" s="61"/>
    </row>
    <row r="176" spans="1:33" ht="13.5">
      <c r="A176" s="61"/>
      <c r="B176" s="11" t="s">
        <v>27</v>
      </c>
      <c r="C176" s="321" t="s">
        <v>10</v>
      </c>
      <c r="D176" s="321"/>
      <c r="E176" s="321"/>
      <c r="F176" s="321"/>
      <c r="G176" s="321"/>
      <c r="H176" s="321"/>
      <c r="I176" s="495" t="str">
        <f>K148</f>
        <v>No.6041541</v>
      </c>
      <c r="J176" s="496"/>
      <c r="K176" s="496"/>
      <c r="L176" s="497"/>
      <c r="M176" s="495" t="str">
        <f>O148</f>
        <v>No.6041546</v>
      </c>
      <c r="N176" s="496"/>
      <c r="O176" s="496"/>
      <c r="P176" s="497"/>
      <c r="Q176" s="495" t="str">
        <f>S148</f>
        <v>運転停止</v>
      </c>
      <c r="R176" s="496"/>
      <c r="S176" s="496"/>
      <c r="T176" s="497"/>
      <c r="U176" s="495" t="str">
        <f>W148</f>
        <v>運転停止</v>
      </c>
      <c r="V176" s="496"/>
      <c r="W176" s="496"/>
      <c r="X176" s="497"/>
      <c r="Y176" s="495" t="str">
        <f>AA148</f>
        <v>運転停止</v>
      </c>
      <c r="Z176" s="496"/>
      <c r="AA176" s="496"/>
      <c r="AB176" s="497"/>
      <c r="AC176" s="495" t="str">
        <f>AE148</f>
        <v>運転停止</v>
      </c>
      <c r="AD176" s="496"/>
      <c r="AE176" s="496"/>
      <c r="AF176" s="497"/>
      <c r="AG176" s="61"/>
    </row>
    <row r="177" spans="1:33" ht="13.5">
      <c r="A177" s="61"/>
      <c r="B177" s="11">
        <v>1</v>
      </c>
      <c r="C177" s="446" t="s">
        <v>19</v>
      </c>
      <c r="D177" s="447"/>
      <c r="E177" s="448"/>
      <c r="F177" s="455" t="s">
        <v>156</v>
      </c>
      <c r="G177" s="456"/>
      <c r="H177" s="8" t="s">
        <v>42</v>
      </c>
      <c r="I177" s="498">
        <v>20.4</v>
      </c>
      <c r="J177" s="499"/>
      <c r="K177" s="499"/>
      <c r="L177" s="499"/>
      <c r="M177" s="498">
        <v>26.1</v>
      </c>
      <c r="N177" s="499"/>
      <c r="O177" s="499"/>
      <c r="P177" s="499"/>
      <c r="Q177" s="498"/>
      <c r="R177" s="499"/>
      <c r="S177" s="499"/>
      <c r="T177" s="499"/>
      <c r="U177" s="498"/>
      <c r="V177" s="499"/>
      <c r="W177" s="499"/>
      <c r="X177" s="499"/>
      <c r="Y177" s="498"/>
      <c r="Z177" s="499"/>
      <c r="AA177" s="499"/>
      <c r="AB177" s="499"/>
      <c r="AC177" s="471"/>
      <c r="AD177" s="472"/>
      <c r="AE177" s="472"/>
      <c r="AF177" s="473"/>
      <c r="AG177" s="61"/>
    </row>
    <row r="178" spans="1:33" ht="13.5">
      <c r="A178" s="61"/>
      <c r="B178" s="11">
        <v>2</v>
      </c>
      <c r="C178" s="446" t="s">
        <v>50</v>
      </c>
      <c r="D178" s="447"/>
      <c r="E178" s="448"/>
      <c r="F178" s="368" t="s">
        <v>43</v>
      </c>
      <c r="G178" s="349"/>
      <c r="H178" s="8" t="s">
        <v>43</v>
      </c>
      <c r="I178" s="490">
        <v>48</v>
      </c>
      <c r="J178" s="491"/>
      <c r="K178" s="491"/>
      <c r="L178" s="491"/>
      <c r="M178" s="490">
        <v>40.8</v>
      </c>
      <c r="N178" s="491"/>
      <c r="O178" s="491"/>
      <c r="P178" s="491"/>
      <c r="Q178" s="315"/>
      <c r="R178" s="319"/>
      <c r="S178" s="319"/>
      <c r="T178" s="319"/>
      <c r="U178" s="315"/>
      <c r="V178" s="319"/>
      <c r="W178" s="319"/>
      <c r="X178" s="319"/>
      <c r="Y178" s="315"/>
      <c r="Z178" s="319"/>
      <c r="AA178" s="319"/>
      <c r="AB178" s="319"/>
      <c r="AC178" s="480"/>
      <c r="AD178" s="444"/>
      <c r="AE178" s="444"/>
      <c r="AF178" s="445"/>
      <c r="AG178" s="61"/>
    </row>
    <row r="179" spans="1:33" ht="13.5">
      <c r="A179" s="61"/>
      <c r="B179" s="11">
        <v>3</v>
      </c>
      <c r="C179" s="446" t="s">
        <v>54</v>
      </c>
      <c r="D179" s="447"/>
      <c r="E179" s="448"/>
      <c r="F179" s="368" t="s">
        <v>43</v>
      </c>
      <c r="G179" s="349"/>
      <c r="H179" s="8" t="s">
        <v>43</v>
      </c>
      <c r="I179" s="492" t="s">
        <v>253</v>
      </c>
      <c r="J179" s="493"/>
      <c r="K179" s="493"/>
      <c r="L179" s="494"/>
      <c r="M179" s="438">
        <v>0.14</v>
      </c>
      <c r="N179" s="439"/>
      <c r="O179" s="439"/>
      <c r="P179" s="442"/>
      <c r="Q179" s="492"/>
      <c r="R179" s="493"/>
      <c r="S179" s="493"/>
      <c r="T179" s="494"/>
      <c r="U179" s="492"/>
      <c r="V179" s="493"/>
      <c r="W179" s="493"/>
      <c r="X179" s="494"/>
      <c r="Y179" s="315"/>
      <c r="Z179" s="319"/>
      <c r="AA179" s="319"/>
      <c r="AB179" s="319"/>
      <c r="AC179" s="480"/>
      <c r="AD179" s="444"/>
      <c r="AE179" s="444"/>
      <c r="AF179" s="445"/>
      <c r="AG179" s="61"/>
    </row>
    <row r="180" spans="1:33" ht="13.5">
      <c r="A180" s="61"/>
      <c r="B180" s="11">
        <v>4</v>
      </c>
      <c r="C180" s="446" t="s">
        <v>121</v>
      </c>
      <c r="D180" s="447"/>
      <c r="E180" s="448"/>
      <c r="F180" s="368" t="s">
        <v>43</v>
      </c>
      <c r="G180" s="349"/>
      <c r="H180" s="8" t="s">
        <v>43</v>
      </c>
      <c r="I180" s="490">
        <v>19.7</v>
      </c>
      <c r="J180" s="491"/>
      <c r="K180" s="491"/>
      <c r="L180" s="491"/>
      <c r="M180" s="490">
        <v>19.7</v>
      </c>
      <c r="N180" s="491"/>
      <c r="O180" s="491"/>
      <c r="P180" s="491"/>
      <c r="Q180" s="369"/>
      <c r="R180" s="373"/>
      <c r="S180" s="373"/>
      <c r="T180" s="373"/>
      <c r="U180" s="315"/>
      <c r="V180" s="319"/>
      <c r="W180" s="319"/>
      <c r="X180" s="319"/>
      <c r="Y180" s="315"/>
      <c r="Z180" s="319"/>
      <c r="AA180" s="319"/>
      <c r="AB180" s="319"/>
      <c r="AC180" s="480"/>
      <c r="AD180" s="444"/>
      <c r="AE180" s="444"/>
      <c r="AF180" s="445"/>
      <c r="AG180" s="61"/>
    </row>
    <row r="181" spans="1:33" ht="13.5">
      <c r="A181" s="61"/>
      <c r="B181" s="11">
        <v>5</v>
      </c>
      <c r="C181" s="446" t="s">
        <v>55</v>
      </c>
      <c r="D181" s="447"/>
      <c r="E181" s="448"/>
      <c r="F181" s="368" t="s">
        <v>43</v>
      </c>
      <c r="G181" s="349"/>
      <c r="H181" s="8" t="s">
        <v>43</v>
      </c>
      <c r="I181" s="488">
        <v>135</v>
      </c>
      <c r="J181" s="489"/>
      <c r="K181" s="489"/>
      <c r="L181" s="489"/>
      <c r="M181" s="488">
        <v>146</v>
      </c>
      <c r="N181" s="489"/>
      <c r="O181" s="489"/>
      <c r="P181" s="489"/>
      <c r="Q181" s="490"/>
      <c r="R181" s="491"/>
      <c r="S181" s="491"/>
      <c r="T181" s="491"/>
      <c r="U181" s="488"/>
      <c r="V181" s="489"/>
      <c r="W181" s="489"/>
      <c r="X181" s="489"/>
      <c r="Y181" s="315"/>
      <c r="Z181" s="319"/>
      <c r="AA181" s="319"/>
      <c r="AB181" s="319"/>
      <c r="AC181" s="480"/>
      <c r="AD181" s="444"/>
      <c r="AE181" s="444"/>
      <c r="AF181" s="445"/>
      <c r="AG181" s="61"/>
    </row>
    <row r="182" spans="1:33" ht="13.5">
      <c r="A182" s="61"/>
      <c r="B182" s="11">
        <v>6</v>
      </c>
      <c r="C182" s="446" t="s">
        <v>122</v>
      </c>
      <c r="D182" s="447"/>
      <c r="E182" s="448"/>
      <c r="F182" s="368" t="s">
        <v>43</v>
      </c>
      <c r="G182" s="349"/>
      <c r="H182" s="8" t="s">
        <v>43</v>
      </c>
      <c r="I182" s="488">
        <v>148</v>
      </c>
      <c r="J182" s="489"/>
      <c r="K182" s="489"/>
      <c r="L182" s="489"/>
      <c r="M182" s="488">
        <v>144</v>
      </c>
      <c r="N182" s="489"/>
      <c r="O182" s="489"/>
      <c r="P182" s="489"/>
      <c r="Q182" s="490"/>
      <c r="R182" s="491"/>
      <c r="S182" s="491"/>
      <c r="T182" s="491"/>
      <c r="U182" s="488"/>
      <c r="V182" s="489"/>
      <c r="W182" s="489"/>
      <c r="X182" s="489"/>
      <c r="Y182" s="315"/>
      <c r="Z182" s="319"/>
      <c r="AA182" s="319"/>
      <c r="AB182" s="319"/>
      <c r="AC182" s="480"/>
      <c r="AD182" s="444"/>
      <c r="AE182" s="444"/>
      <c r="AF182" s="445"/>
      <c r="AG182" s="61"/>
    </row>
    <row r="183" spans="1:33" ht="13.5">
      <c r="A183" s="61"/>
      <c r="B183" s="11">
        <v>7</v>
      </c>
      <c r="C183" s="446" t="s">
        <v>56</v>
      </c>
      <c r="D183" s="447"/>
      <c r="E183" s="448"/>
      <c r="F183" s="368" t="s">
        <v>43</v>
      </c>
      <c r="G183" s="349"/>
      <c r="H183" s="8" t="s">
        <v>43</v>
      </c>
      <c r="I183" s="315">
        <v>0.08</v>
      </c>
      <c r="J183" s="319"/>
      <c r="K183" s="319"/>
      <c r="L183" s="319"/>
      <c r="M183" s="438">
        <v>0.14</v>
      </c>
      <c r="N183" s="439"/>
      <c r="O183" s="439"/>
      <c r="P183" s="442"/>
      <c r="Q183" s="315"/>
      <c r="R183" s="319"/>
      <c r="S183" s="319"/>
      <c r="T183" s="319"/>
      <c r="U183" s="315"/>
      <c r="V183" s="319"/>
      <c r="W183" s="319"/>
      <c r="X183" s="319"/>
      <c r="Y183" s="315"/>
      <c r="Z183" s="319"/>
      <c r="AA183" s="319"/>
      <c r="AB183" s="319"/>
      <c r="AC183" s="480"/>
      <c r="AD183" s="444"/>
      <c r="AE183" s="444"/>
      <c r="AF183" s="445"/>
      <c r="AG183" s="61"/>
    </row>
    <row r="184" spans="1:33" ht="13.5">
      <c r="A184" s="61"/>
      <c r="B184" s="11">
        <v>8</v>
      </c>
      <c r="C184" s="446" t="s">
        <v>123</v>
      </c>
      <c r="D184" s="447"/>
      <c r="E184" s="448"/>
      <c r="F184" s="368" t="s">
        <v>43</v>
      </c>
      <c r="G184" s="349"/>
      <c r="H184" s="8" t="s">
        <v>43</v>
      </c>
      <c r="I184" s="315" t="s">
        <v>254</v>
      </c>
      <c r="J184" s="319"/>
      <c r="K184" s="319"/>
      <c r="L184" s="319"/>
      <c r="M184" s="315" t="s">
        <v>254</v>
      </c>
      <c r="N184" s="319"/>
      <c r="O184" s="319"/>
      <c r="P184" s="319"/>
      <c r="Q184" s="315"/>
      <c r="R184" s="319"/>
      <c r="S184" s="319"/>
      <c r="T184" s="319"/>
      <c r="U184" s="315"/>
      <c r="V184" s="319"/>
      <c r="W184" s="319"/>
      <c r="X184" s="319"/>
      <c r="Y184" s="315"/>
      <c r="Z184" s="319"/>
      <c r="AA184" s="319"/>
      <c r="AB184" s="319"/>
      <c r="AC184" s="480"/>
      <c r="AD184" s="444"/>
      <c r="AE184" s="444"/>
      <c r="AF184" s="445"/>
      <c r="AG184" s="61"/>
    </row>
    <row r="185" spans="1:33" ht="13.5">
      <c r="A185" s="61"/>
      <c r="B185" s="11">
        <v>9</v>
      </c>
      <c r="C185" s="446" t="s">
        <v>124</v>
      </c>
      <c r="D185" s="447"/>
      <c r="E185" s="448"/>
      <c r="F185" s="368" t="s">
        <v>43</v>
      </c>
      <c r="G185" s="349"/>
      <c r="H185" s="8" t="s">
        <v>43</v>
      </c>
      <c r="I185" s="481">
        <v>1</v>
      </c>
      <c r="J185" s="482"/>
      <c r="K185" s="482"/>
      <c r="L185" s="483"/>
      <c r="M185" s="484">
        <v>1.36</v>
      </c>
      <c r="N185" s="485"/>
      <c r="O185" s="485"/>
      <c r="P185" s="485"/>
      <c r="Q185" s="486"/>
      <c r="R185" s="487"/>
      <c r="S185" s="487"/>
      <c r="T185" s="487"/>
      <c r="U185" s="486"/>
      <c r="V185" s="487"/>
      <c r="W185" s="487"/>
      <c r="X185" s="487"/>
      <c r="Y185" s="302"/>
      <c r="Z185" s="303"/>
      <c r="AA185" s="303"/>
      <c r="AB185" s="303"/>
      <c r="AC185" s="452"/>
      <c r="AD185" s="453"/>
      <c r="AE185" s="453"/>
      <c r="AF185" s="454"/>
      <c r="AG185" s="61"/>
    </row>
    <row r="186" spans="1:33" ht="13.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</row>
    <row r="187" spans="1:33" ht="13.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</row>
    <row r="188" spans="1:33" ht="17.25">
      <c r="A188" s="61"/>
      <c r="B188" s="25" t="s">
        <v>285</v>
      </c>
      <c r="J188" s="17"/>
      <c r="N188" s="185"/>
      <c r="O188" s="185"/>
      <c r="AG188" s="61"/>
    </row>
    <row r="189" spans="1:33" ht="13.5">
      <c r="A189" s="61"/>
      <c r="AG189" s="61"/>
    </row>
    <row r="190" spans="1:33" ht="14.25">
      <c r="A190" s="61"/>
      <c r="B190" s="477">
        <f>'受入重量'!C78</f>
        <v>2021</v>
      </c>
      <c r="C190" s="477"/>
      <c r="D190" s="46" t="s">
        <v>167</v>
      </c>
      <c r="E190" s="46"/>
      <c r="F190" s="46"/>
      <c r="AC190" t="s">
        <v>165</v>
      </c>
      <c r="AG190" s="61"/>
    </row>
    <row r="191" spans="1:33" ht="13.5">
      <c r="A191" s="61"/>
      <c r="C191" s="10"/>
      <c r="AC191" t="s">
        <v>164</v>
      </c>
      <c r="AG191" s="61"/>
    </row>
    <row r="192" spans="1:33" ht="13.5">
      <c r="A192" s="61"/>
      <c r="AG192" s="61"/>
    </row>
    <row r="193" spans="1:33" ht="13.5">
      <c r="A193" s="61"/>
      <c r="B193" s="365" t="s">
        <v>59</v>
      </c>
      <c r="C193" s="365"/>
      <c r="D193" s="365"/>
      <c r="E193" s="365"/>
      <c r="F193" s="365"/>
      <c r="G193" s="365"/>
      <c r="H193" s="321" t="s">
        <v>117</v>
      </c>
      <c r="I193" s="343" t="s">
        <v>26</v>
      </c>
      <c r="J193" s="344"/>
      <c r="K193" s="344"/>
      <c r="L193" s="344"/>
      <c r="M193" s="343" t="s">
        <v>26</v>
      </c>
      <c r="N193" s="344"/>
      <c r="O193" s="344"/>
      <c r="P193" s="344"/>
      <c r="Q193" s="343" t="s">
        <v>26</v>
      </c>
      <c r="R193" s="344"/>
      <c r="S193" s="344"/>
      <c r="T193" s="344"/>
      <c r="U193" s="343" t="s">
        <v>26</v>
      </c>
      <c r="V193" s="344"/>
      <c r="W193" s="344"/>
      <c r="X193" s="344"/>
      <c r="Y193" s="343" t="s">
        <v>26</v>
      </c>
      <c r="Z193" s="344"/>
      <c r="AA193" s="344"/>
      <c r="AB193" s="344"/>
      <c r="AC193" s="343" t="s">
        <v>26</v>
      </c>
      <c r="AD193" s="344"/>
      <c r="AE193" s="344"/>
      <c r="AF193" s="345"/>
      <c r="AG193" s="61"/>
    </row>
    <row r="194" spans="1:33" ht="13.5">
      <c r="A194" s="61"/>
      <c r="B194" s="365"/>
      <c r="C194" s="365"/>
      <c r="D194" s="365"/>
      <c r="E194" s="365"/>
      <c r="F194" s="365"/>
      <c r="G194" s="365"/>
      <c r="H194" s="321"/>
      <c r="I194" s="346"/>
      <c r="J194" s="321"/>
      <c r="K194" s="321"/>
      <c r="L194" s="321"/>
      <c r="M194" s="346"/>
      <c r="N194" s="321"/>
      <c r="O194" s="321"/>
      <c r="P194" s="321"/>
      <c r="Q194" s="346"/>
      <c r="R194" s="321"/>
      <c r="S194" s="321"/>
      <c r="T194" s="321"/>
      <c r="U194" s="346"/>
      <c r="V194" s="321"/>
      <c r="W194" s="321"/>
      <c r="X194" s="321"/>
      <c r="Y194" s="346"/>
      <c r="Z194" s="321"/>
      <c r="AA194" s="321"/>
      <c r="AB194" s="321"/>
      <c r="AC194" s="346"/>
      <c r="AD194" s="321"/>
      <c r="AE194" s="321"/>
      <c r="AF194" s="347"/>
      <c r="AG194" s="61"/>
    </row>
    <row r="195" spans="1:33" ht="13.5">
      <c r="A195" s="61"/>
      <c r="B195" s="365"/>
      <c r="C195" s="365"/>
      <c r="D195" s="365"/>
      <c r="E195" s="365"/>
      <c r="F195" s="365"/>
      <c r="G195" s="365"/>
      <c r="H195" s="321"/>
      <c r="I195" s="538">
        <v>44299</v>
      </c>
      <c r="J195" s="537"/>
      <c r="K195" s="537">
        <v>44306</v>
      </c>
      <c r="L195" s="537"/>
      <c r="M195" s="538">
        <v>44327</v>
      </c>
      <c r="N195" s="537"/>
      <c r="O195" s="558">
        <v>44341</v>
      </c>
      <c r="P195" s="558"/>
      <c r="Q195" s="538">
        <v>44355</v>
      </c>
      <c r="R195" s="537"/>
      <c r="S195" s="537">
        <v>44362</v>
      </c>
      <c r="T195" s="537"/>
      <c r="U195" s="538">
        <v>44378</v>
      </c>
      <c r="V195" s="537"/>
      <c r="W195" s="537">
        <v>44378</v>
      </c>
      <c r="X195" s="537"/>
      <c r="Y195" s="538">
        <v>44425</v>
      </c>
      <c r="Z195" s="537"/>
      <c r="AA195" s="537">
        <v>44438</v>
      </c>
      <c r="AB195" s="537"/>
      <c r="AC195" s="538">
        <v>44446</v>
      </c>
      <c r="AD195" s="537"/>
      <c r="AE195" s="537">
        <v>44460</v>
      </c>
      <c r="AF195" s="573"/>
      <c r="AG195" s="61"/>
    </row>
    <row r="196" spans="1:33" ht="13.5">
      <c r="A196" s="61"/>
      <c r="B196" s="365"/>
      <c r="C196" s="365"/>
      <c r="D196" s="365"/>
      <c r="E196" s="365"/>
      <c r="F196" s="365"/>
      <c r="G196" s="365"/>
      <c r="H196" s="321"/>
      <c r="I196" s="538"/>
      <c r="J196" s="537"/>
      <c r="K196" s="537"/>
      <c r="L196" s="537"/>
      <c r="M196" s="538"/>
      <c r="N196" s="537"/>
      <c r="O196" s="558"/>
      <c r="P196" s="558"/>
      <c r="Q196" s="538"/>
      <c r="R196" s="537"/>
      <c r="S196" s="537"/>
      <c r="T196" s="537"/>
      <c r="U196" s="538"/>
      <c r="V196" s="537"/>
      <c r="W196" s="537"/>
      <c r="X196" s="537"/>
      <c r="Y196" s="538"/>
      <c r="Z196" s="537"/>
      <c r="AA196" s="537"/>
      <c r="AB196" s="537"/>
      <c r="AC196" s="538"/>
      <c r="AD196" s="537"/>
      <c r="AE196" s="537"/>
      <c r="AF196" s="573"/>
      <c r="AG196" s="61"/>
    </row>
    <row r="197" spans="1:33" ht="13.5">
      <c r="A197" s="61"/>
      <c r="B197" s="11" t="s">
        <v>27</v>
      </c>
      <c r="C197" s="321" t="s">
        <v>10</v>
      </c>
      <c r="D197" s="321"/>
      <c r="E197" s="321"/>
      <c r="F197" s="321"/>
      <c r="G197" s="321"/>
      <c r="H197" s="321"/>
      <c r="I197" s="332" t="s">
        <v>328</v>
      </c>
      <c r="J197" s="398"/>
      <c r="K197" s="334" t="s">
        <v>331</v>
      </c>
      <c r="L197" s="335"/>
      <c r="M197" s="332" t="s">
        <v>332</v>
      </c>
      <c r="N197" s="398"/>
      <c r="O197" s="334" t="s">
        <v>338</v>
      </c>
      <c r="P197" s="335"/>
      <c r="Q197" s="332" t="s">
        <v>342</v>
      </c>
      <c r="R197" s="398"/>
      <c r="S197" s="334" t="s">
        <v>344</v>
      </c>
      <c r="T197" s="335"/>
      <c r="U197" s="332" t="s">
        <v>321</v>
      </c>
      <c r="V197" s="398"/>
      <c r="W197" s="334" t="s">
        <v>321</v>
      </c>
      <c r="X197" s="335"/>
      <c r="Y197" s="332" t="s">
        <v>354</v>
      </c>
      <c r="Z197" s="398"/>
      <c r="AA197" s="334" t="s">
        <v>358</v>
      </c>
      <c r="AB197" s="335"/>
      <c r="AC197" s="332" t="s">
        <v>362</v>
      </c>
      <c r="AD197" s="398"/>
      <c r="AE197" s="334" t="s">
        <v>366</v>
      </c>
      <c r="AF197" s="335"/>
      <c r="AG197" s="61"/>
    </row>
    <row r="198" spans="1:33" ht="13.5">
      <c r="A198" s="61"/>
      <c r="B198" s="11">
        <v>1</v>
      </c>
      <c r="C198" s="446" t="s">
        <v>48</v>
      </c>
      <c r="D198" s="447"/>
      <c r="E198" s="448"/>
      <c r="F198" s="455" t="s">
        <v>156</v>
      </c>
      <c r="G198" s="456"/>
      <c r="H198" s="8" t="s">
        <v>42</v>
      </c>
      <c r="I198" s="556">
        <v>1.6</v>
      </c>
      <c r="J198" s="405"/>
      <c r="K198" s="405">
        <v>1.4</v>
      </c>
      <c r="L198" s="555"/>
      <c r="M198" s="557">
        <v>0.8</v>
      </c>
      <c r="N198" s="378"/>
      <c r="O198" s="405">
        <v>1.4</v>
      </c>
      <c r="P198" s="405"/>
      <c r="Q198" s="329">
        <v>0.5</v>
      </c>
      <c r="R198" s="330"/>
      <c r="S198" s="405">
        <v>0.5</v>
      </c>
      <c r="T198" s="555"/>
      <c r="U198" s="574"/>
      <c r="V198" s="575"/>
      <c r="W198" s="530"/>
      <c r="X198" s="530"/>
      <c r="Y198" s="315">
        <v>1.6</v>
      </c>
      <c r="Z198" s="319"/>
      <c r="AA198" s="388">
        <v>0.7</v>
      </c>
      <c r="AB198" s="386"/>
      <c r="AC198" s="557">
        <v>1.5</v>
      </c>
      <c r="AD198" s="378"/>
      <c r="AE198" s="378">
        <v>0.5</v>
      </c>
      <c r="AF198" s="554"/>
      <c r="AG198" s="61"/>
    </row>
    <row r="199" spans="1:33" ht="13.5">
      <c r="A199" s="61"/>
      <c r="B199" s="11">
        <v>2</v>
      </c>
      <c r="C199" s="446" t="s">
        <v>49</v>
      </c>
      <c r="D199" s="447"/>
      <c r="E199" s="448"/>
      <c r="F199" s="368" t="s">
        <v>43</v>
      </c>
      <c r="G199" s="349"/>
      <c r="H199" s="8" t="s">
        <v>43</v>
      </c>
      <c r="I199" s="529">
        <v>25</v>
      </c>
      <c r="J199" s="530"/>
      <c r="K199" s="530">
        <v>21.9</v>
      </c>
      <c r="L199" s="371"/>
      <c r="M199" s="309">
        <v>21.9</v>
      </c>
      <c r="N199" s="310"/>
      <c r="O199" s="530">
        <v>24.1</v>
      </c>
      <c r="P199" s="530"/>
      <c r="Q199" s="525">
        <v>22.4</v>
      </c>
      <c r="R199" s="524"/>
      <c r="S199" s="325">
        <v>21.8</v>
      </c>
      <c r="T199" s="326"/>
      <c r="U199" s="309"/>
      <c r="V199" s="310"/>
      <c r="W199" s="530"/>
      <c r="X199" s="530"/>
      <c r="Y199" s="529">
        <v>26.3</v>
      </c>
      <c r="Z199" s="530"/>
      <c r="AA199" s="530">
        <v>23.8</v>
      </c>
      <c r="AB199" s="371"/>
      <c r="AC199" s="324">
        <v>23.3</v>
      </c>
      <c r="AD199" s="325"/>
      <c r="AE199" s="325">
        <v>21.9</v>
      </c>
      <c r="AF199" s="553"/>
      <c r="AG199" s="61"/>
    </row>
    <row r="200" spans="1:33" ht="13.5">
      <c r="A200" s="61"/>
      <c r="B200" s="11">
        <v>3</v>
      </c>
      <c r="C200" s="446" t="s">
        <v>51</v>
      </c>
      <c r="D200" s="447"/>
      <c r="E200" s="448"/>
      <c r="F200" s="368" t="s">
        <v>43</v>
      </c>
      <c r="G200" s="349"/>
      <c r="H200" s="8" t="s">
        <v>43</v>
      </c>
      <c r="I200" s="309">
        <v>19.1</v>
      </c>
      <c r="J200" s="310"/>
      <c r="K200" s="527">
        <v>19.4</v>
      </c>
      <c r="L200" s="546"/>
      <c r="M200" s="545">
        <v>18</v>
      </c>
      <c r="N200" s="527"/>
      <c r="O200" s="530">
        <v>17.3</v>
      </c>
      <c r="P200" s="530"/>
      <c r="Q200" s="525">
        <v>17.8</v>
      </c>
      <c r="R200" s="524"/>
      <c r="S200" s="325">
        <v>16.3</v>
      </c>
      <c r="T200" s="326"/>
      <c r="U200" s="525"/>
      <c r="V200" s="524"/>
      <c r="W200" s="527"/>
      <c r="X200" s="527"/>
      <c r="Y200" s="529">
        <v>20.8</v>
      </c>
      <c r="Z200" s="530"/>
      <c r="AA200" s="527">
        <v>19.5</v>
      </c>
      <c r="AB200" s="546"/>
      <c r="AC200" s="545">
        <v>19.2</v>
      </c>
      <c r="AD200" s="527"/>
      <c r="AE200" s="526">
        <v>18.5</v>
      </c>
      <c r="AF200" s="576"/>
      <c r="AG200" s="61"/>
    </row>
    <row r="201" spans="1:33" ht="13.5">
      <c r="A201" s="61"/>
      <c r="B201" s="11">
        <v>4</v>
      </c>
      <c r="C201" s="446" t="s">
        <v>119</v>
      </c>
      <c r="D201" s="447"/>
      <c r="E201" s="448"/>
      <c r="F201" s="368" t="s">
        <v>43</v>
      </c>
      <c r="G201" s="349"/>
      <c r="H201" s="8" t="s">
        <v>43</v>
      </c>
      <c r="I201" s="315" t="s">
        <v>244</v>
      </c>
      <c r="J201" s="319"/>
      <c r="K201" s="317" t="s">
        <v>244</v>
      </c>
      <c r="L201" s="318"/>
      <c r="M201" s="315" t="s">
        <v>244</v>
      </c>
      <c r="N201" s="319"/>
      <c r="O201" s="317" t="s">
        <v>244</v>
      </c>
      <c r="P201" s="318"/>
      <c r="Q201" s="315" t="s">
        <v>244</v>
      </c>
      <c r="R201" s="319"/>
      <c r="S201" s="317" t="s">
        <v>244</v>
      </c>
      <c r="T201" s="318"/>
      <c r="U201" s="315"/>
      <c r="V201" s="319"/>
      <c r="W201" s="317"/>
      <c r="X201" s="318"/>
      <c r="Y201" s="315" t="s">
        <v>244</v>
      </c>
      <c r="Z201" s="319"/>
      <c r="AA201" s="317" t="s">
        <v>244</v>
      </c>
      <c r="AB201" s="318"/>
      <c r="AC201" s="315">
        <v>0.07</v>
      </c>
      <c r="AD201" s="316"/>
      <c r="AE201" s="317" t="s">
        <v>244</v>
      </c>
      <c r="AF201" s="318"/>
      <c r="AG201" s="61"/>
    </row>
    <row r="202" spans="1:33" ht="13.5">
      <c r="A202" s="61"/>
      <c r="B202" s="11">
        <v>5</v>
      </c>
      <c r="C202" s="446" t="s">
        <v>52</v>
      </c>
      <c r="D202" s="447"/>
      <c r="E202" s="448"/>
      <c r="F202" s="368" t="s">
        <v>43</v>
      </c>
      <c r="G202" s="349"/>
      <c r="H202" s="8" t="s">
        <v>43</v>
      </c>
      <c r="I202" s="315" t="s">
        <v>245</v>
      </c>
      <c r="J202" s="319"/>
      <c r="K202" s="317" t="s">
        <v>245</v>
      </c>
      <c r="L202" s="318"/>
      <c r="M202" s="315" t="s">
        <v>245</v>
      </c>
      <c r="N202" s="319"/>
      <c r="O202" s="317" t="s">
        <v>245</v>
      </c>
      <c r="P202" s="318"/>
      <c r="Q202" s="315" t="s">
        <v>245</v>
      </c>
      <c r="R202" s="319"/>
      <c r="S202" s="317" t="s">
        <v>245</v>
      </c>
      <c r="T202" s="318"/>
      <c r="U202" s="315"/>
      <c r="V202" s="316"/>
      <c r="W202" s="317"/>
      <c r="X202" s="318"/>
      <c r="Y202" s="315" t="s">
        <v>245</v>
      </c>
      <c r="Z202" s="319"/>
      <c r="AA202" s="319">
        <v>0.04</v>
      </c>
      <c r="AB202" s="316"/>
      <c r="AC202" s="315">
        <v>0.02</v>
      </c>
      <c r="AD202" s="319"/>
      <c r="AE202" s="317" t="s">
        <v>245</v>
      </c>
      <c r="AF202" s="318"/>
      <c r="AG202" s="61"/>
    </row>
    <row r="203" spans="1:33" ht="13.5">
      <c r="A203" s="61"/>
      <c r="B203" s="11">
        <v>6</v>
      </c>
      <c r="C203" s="446" t="s">
        <v>53</v>
      </c>
      <c r="D203" s="447"/>
      <c r="E203" s="448"/>
      <c r="F203" s="368" t="s">
        <v>43</v>
      </c>
      <c r="G203" s="349"/>
      <c r="H203" s="8" t="s">
        <v>43</v>
      </c>
      <c r="I203" s="545">
        <v>17.6</v>
      </c>
      <c r="J203" s="527"/>
      <c r="K203" s="527">
        <v>15.8</v>
      </c>
      <c r="L203" s="546"/>
      <c r="M203" s="577">
        <v>16</v>
      </c>
      <c r="N203" s="578"/>
      <c r="O203" s="527">
        <v>14.9</v>
      </c>
      <c r="P203" s="527"/>
      <c r="Q203" s="545">
        <v>14.2</v>
      </c>
      <c r="R203" s="527"/>
      <c r="S203" s="530">
        <v>14.8</v>
      </c>
      <c r="T203" s="371"/>
      <c r="U203" s="545"/>
      <c r="V203" s="527"/>
      <c r="W203" s="527"/>
      <c r="X203" s="527"/>
      <c r="Y203" s="529">
        <v>17.2</v>
      </c>
      <c r="Z203" s="371"/>
      <c r="AA203" s="527">
        <v>16.9</v>
      </c>
      <c r="AB203" s="546"/>
      <c r="AC203" s="545">
        <v>17.2</v>
      </c>
      <c r="AD203" s="546"/>
      <c r="AE203" s="527">
        <v>16</v>
      </c>
      <c r="AF203" s="547"/>
      <c r="AG203" s="61"/>
    </row>
    <row r="204" spans="1:33" ht="13.5">
      <c r="A204" s="61"/>
      <c r="B204" s="11">
        <v>7</v>
      </c>
      <c r="C204" s="446" t="s">
        <v>120</v>
      </c>
      <c r="D204" s="447"/>
      <c r="E204" s="448"/>
      <c r="F204" s="368" t="s">
        <v>43</v>
      </c>
      <c r="G204" s="349"/>
      <c r="H204" s="8" t="s">
        <v>43</v>
      </c>
      <c r="I204" s="521">
        <v>1.5</v>
      </c>
      <c r="J204" s="513"/>
      <c r="K204" s="513">
        <v>3.6</v>
      </c>
      <c r="L204" s="540"/>
      <c r="M204" s="521">
        <v>2</v>
      </c>
      <c r="N204" s="513"/>
      <c r="O204" s="513">
        <v>2.4</v>
      </c>
      <c r="P204" s="539"/>
      <c r="Q204" s="521">
        <v>3.6</v>
      </c>
      <c r="R204" s="513"/>
      <c r="S204" s="513">
        <v>1.5</v>
      </c>
      <c r="T204" s="539"/>
      <c r="U204" s="521"/>
      <c r="V204" s="513"/>
      <c r="W204" s="513"/>
      <c r="X204" s="513"/>
      <c r="Y204" s="541">
        <v>3.6</v>
      </c>
      <c r="Z204" s="542"/>
      <c r="AA204" s="513">
        <v>2.56</v>
      </c>
      <c r="AB204" s="540"/>
      <c r="AC204" s="521">
        <v>1.91</v>
      </c>
      <c r="AD204" s="513"/>
      <c r="AE204" s="513">
        <v>2.5</v>
      </c>
      <c r="AF204" s="539"/>
      <c r="AG204" s="61"/>
    </row>
    <row r="205" spans="1:33" ht="13.5">
      <c r="A205" s="61"/>
      <c r="B205" s="1"/>
      <c r="C205" s="5"/>
      <c r="D205" s="5"/>
      <c r="E205" s="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61"/>
    </row>
    <row r="206" spans="1:33" ht="13.5">
      <c r="A206" s="61"/>
      <c r="B206" s="365" t="s">
        <v>59</v>
      </c>
      <c r="C206" s="365"/>
      <c r="D206" s="365"/>
      <c r="E206" s="365"/>
      <c r="F206" s="365"/>
      <c r="G206" s="365"/>
      <c r="H206" s="321" t="s">
        <v>117</v>
      </c>
      <c r="I206" s="343" t="s">
        <v>26</v>
      </c>
      <c r="J206" s="344"/>
      <c r="K206" s="344"/>
      <c r="L206" s="344"/>
      <c r="M206" s="343" t="s">
        <v>26</v>
      </c>
      <c r="N206" s="344"/>
      <c r="O206" s="344"/>
      <c r="P206" s="344"/>
      <c r="Q206" s="343" t="s">
        <v>26</v>
      </c>
      <c r="R206" s="344"/>
      <c r="S206" s="344"/>
      <c r="T206" s="344"/>
      <c r="U206" s="343" t="s">
        <v>26</v>
      </c>
      <c r="V206" s="344"/>
      <c r="W206" s="344"/>
      <c r="X206" s="344"/>
      <c r="Y206" s="343" t="s">
        <v>26</v>
      </c>
      <c r="Z206" s="344"/>
      <c r="AA206" s="344"/>
      <c r="AB206" s="344"/>
      <c r="AC206" s="343" t="s">
        <v>26</v>
      </c>
      <c r="AD206" s="344"/>
      <c r="AE206" s="344"/>
      <c r="AF206" s="345"/>
      <c r="AG206" s="61"/>
    </row>
    <row r="207" spans="1:33" ht="13.5">
      <c r="A207" s="61"/>
      <c r="B207" s="365"/>
      <c r="C207" s="365"/>
      <c r="D207" s="365"/>
      <c r="E207" s="365"/>
      <c r="F207" s="365"/>
      <c r="G207" s="365"/>
      <c r="H207" s="321"/>
      <c r="I207" s="346"/>
      <c r="J207" s="321"/>
      <c r="K207" s="321"/>
      <c r="L207" s="321"/>
      <c r="M207" s="346"/>
      <c r="N207" s="321"/>
      <c r="O207" s="321"/>
      <c r="P207" s="321"/>
      <c r="Q207" s="346"/>
      <c r="R207" s="321"/>
      <c r="S207" s="321"/>
      <c r="T207" s="321"/>
      <c r="U207" s="346"/>
      <c r="V207" s="321"/>
      <c r="W207" s="321"/>
      <c r="X207" s="321"/>
      <c r="Y207" s="346"/>
      <c r="Z207" s="321"/>
      <c r="AA207" s="321"/>
      <c r="AB207" s="321"/>
      <c r="AC207" s="346"/>
      <c r="AD207" s="321"/>
      <c r="AE207" s="321"/>
      <c r="AF207" s="347"/>
      <c r="AG207" s="61"/>
    </row>
    <row r="208" spans="1:33" ht="13.5">
      <c r="A208" s="61"/>
      <c r="B208" s="365"/>
      <c r="C208" s="365"/>
      <c r="D208" s="365"/>
      <c r="E208" s="365"/>
      <c r="F208" s="365"/>
      <c r="G208" s="365"/>
      <c r="H208" s="321"/>
      <c r="I208" s="538">
        <v>44470</v>
      </c>
      <c r="J208" s="537"/>
      <c r="K208" s="537">
        <v>44474</v>
      </c>
      <c r="L208" s="537"/>
      <c r="M208" s="536">
        <v>44501</v>
      </c>
      <c r="N208" s="535"/>
      <c r="O208" s="535">
        <v>44501</v>
      </c>
      <c r="P208" s="535"/>
      <c r="Q208" s="536">
        <v>44531</v>
      </c>
      <c r="R208" s="535"/>
      <c r="S208" s="535">
        <v>44531</v>
      </c>
      <c r="T208" s="535"/>
      <c r="U208" s="560">
        <v>44572</v>
      </c>
      <c r="V208" s="561"/>
      <c r="W208" s="561">
        <v>44586</v>
      </c>
      <c r="X208" s="561"/>
      <c r="Y208" s="560">
        <v>44600</v>
      </c>
      <c r="Z208" s="561"/>
      <c r="AA208" s="561">
        <v>44614</v>
      </c>
      <c r="AB208" s="561"/>
      <c r="AC208" s="560">
        <v>44628</v>
      </c>
      <c r="AD208" s="561"/>
      <c r="AE208" s="561">
        <v>44642</v>
      </c>
      <c r="AF208" s="562"/>
      <c r="AG208" s="61"/>
    </row>
    <row r="209" spans="1:33" ht="13.5">
      <c r="A209" s="61"/>
      <c r="B209" s="365"/>
      <c r="C209" s="365"/>
      <c r="D209" s="365"/>
      <c r="E209" s="365"/>
      <c r="F209" s="365"/>
      <c r="G209" s="365"/>
      <c r="H209" s="321"/>
      <c r="I209" s="538"/>
      <c r="J209" s="537"/>
      <c r="K209" s="537"/>
      <c r="L209" s="537"/>
      <c r="M209" s="536"/>
      <c r="N209" s="535"/>
      <c r="O209" s="535"/>
      <c r="P209" s="535"/>
      <c r="Q209" s="536"/>
      <c r="R209" s="535"/>
      <c r="S209" s="535"/>
      <c r="T209" s="535"/>
      <c r="U209" s="560"/>
      <c r="V209" s="561"/>
      <c r="W209" s="561"/>
      <c r="X209" s="561"/>
      <c r="Y209" s="560"/>
      <c r="Z209" s="561"/>
      <c r="AA209" s="561"/>
      <c r="AB209" s="561"/>
      <c r="AC209" s="560"/>
      <c r="AD209" s="561"/>
      <c r="AE209" s="561"/>
      <c r="AF209" s="562"/>
      <c r="AG209" s="61"/>
    </row>
    <row r="210" spans="1:33" ht="13.5">
      <c r="A210" s="61"/>
      <c r="B210" s="11" t="s">
        <v>27</v>
      </c>
      <c r="C210" s="321" t="s">
        <v>10</v>
      </c>
      <c r="D210" s="321"/>
      <c r="E210" s="321"/>
      <c r="F210" s="321"/>
      <c r="G210" s="321"/>
      <c r="H210" s="321"/>
      <c r="I210" s="332" t="s">
        <v>368</v>
      </c>
      <c r="J210" s="398"/>
      <c r="K210" s="334" t="s">
        <v>372</v>
      </c>
      <c r="L210" s="335"/>
      <c r="M210" s="332" t="s">
        <v>321</v>
      </c>
      <c r="N210" s="398"/>
      <c r="O210" s="334" t="s">
        <v>321</v>
      </c>
      <c r="P210" s="335"/>
      <c r="Q210" s="332" t="s">
        <v>321</v>
      </c>
      <c r="R210" s="398"/>
      <c r="S210" s="334" t="s">
        <v>321</v>
      </c>
      <c r="T210" s="335"/>
      <c r="U210" s="332" t="s">
        <v>389</v>
      </c>
      <c r="V210" s="398"/>
      <c r="W210" s="334" t="s">
        <v>391</v>
      </c>
      <c r="X210" s="335"/>
      <c r="Y210" s="332" t="s">
        <v>393</v>
      </c>
      <c r="Z210" s="398"/>
      <c r="AA210" s="334" t="s">
        <v>395</v>
      </c>
      <c r="AB210" s="335"/>
      <c r="AC210" s="332" t="s">
        <v>398</v>
      </c>
      <c r="AD210" s="398"/>
      <c r="AE210" s="334" t="s">
        <v>399</v>
      </c>
      <c r="AF210" s="335"/>
      <c r="AG210" s="61"/>
    </row>
    <row r="211" spans="1:33" ht="13.5">
      <c r="A211" s="61"/>
      <c r="B211" s="11">
        <v>1</v>
      </c>
      <c r="C211" s="446" t="s">
        <v>48</v>
      </c>
      <c r="D211" s="447"/>
      <c r="E211" s="448"/>
      <c r="F211" s="455" t="s">
        <v>156</v>
      </c>
      <c r="G211" s="456"/>
      <c r="H211" s="8" t="s">
        <v>42</v>
      </c>
      <c r="I211" s="556">
        <v>0.5</v>
      </c>
      <c r="J211" s="405"/>
      <c r="K211" s="405">
        <v>0.7</v>
      </c>
      <c r="L211" s="405"/>
      <c r="M211" s="557"/>
      <c r="N211" s="378"/>
      <c r="O211" s="405"/>
      <c r="P211" s="405"/>
      <c r="Q211" s="329"/>
      <c r="R211" s="330"/>
      <c r="S211" s="405"/>
      <c r="T211" s="405"/>
      <c r="U211" s="329">
        <v>0.5</v>
      </c>
      <c r="V211" s="330"/>
      <c r="W211" s="317" t="s">
        <v>243</v>
      </c>
      <c r="X211" s="318"/>
      <c r="Y211" s="317" t="s">
        <v>243</v>
      </c>
      <c r="Z211" s="319"/>
      <c r="AA211" s="330">
        <v>0.8</v>
      </c>
      <c r="AB211" s="331"/>
      <c r="AC211" s="317" t="s">
        <v>243</v>
      </c>
      <c r="AD211" s="319"/>
      <c r="AE211" s="330">
        <v>0.8</v>
      </c>
      <c r="AF211" s="331"/>
      <c r="AG211" s="61"/>
    </row>
    <row r="212" spans="1:33" ht="13.5">
      <c r="A212" s="61"/>
      <c r="B212" s="11">
        <v>2</v>
      </c>
      <c r="C212" s="446" t="s">
        <v>49</v>
      </c>
      <c r="D212" s="447"/>
      <c r="E212" s="448"/>
      <c r="F212" s="368" t="s">
        <v>43</v>
      </c>
      <c r="G212" s="349"/>
      <c r="H212" s="8" t="s">
        <v>43</v>
      </c>
      <c r="I212" s="529">
        <v>20.6</v>
      </c>
      <c r="J212" s="530"/>
      <c r="K212" s="530">
        <v>20.3</v>
      </c>
      <c r="L212" s="530"/>
      <c r="M212" s="529"/>
      <c r="N212" s="530"/>
      <c r="O212" s="530"/>
      <c r="P212" s="530"/>
      <c r="Q212" s="324"/>
      <c r="R212" s="325"/>
      <c r="S212" s="530"/>
      <c r="T212" s="530"/>
      <c r="U212" s="309">
        <v>24.4</v>
      </c>
      <c r="V212" s="310"/>
      <c r="W212" s="310">
        <v>25.1</v>
      </c>
      <c r="X212" s="310"/>
      <c r="Y212" s="533">
        <v>25</v>
      </c>
      <c r="Z212" s="534"/>
      <c r="AA212" s="310">
        <v>22.8</v>
      </c>
      <c r="AB212" s="310"/>
      <c r="AC212" s="309">
        <v>22.7</v>
      </c>
      <c r="AD212" s="310"/>
      <c r="AE212" s="310">
        <v>23.7</v>
      </c>
      <c r="AF212" s="311"/>
      <c r="AG212" s="61"/>
    </row>
    <row r="213" spans="1:33" ht="13.5">
      <c r="A213" s="61"/>
      <c r="B213" s="11">
        <v>3</v>
      </c>
      <c r="C213" s="446" t="s">
        <v>51</v>
      </c>
      <c r="D213" s="447"/>
      <c r="E213" s="448"/>
      <c r="F213" s="368" t="s">
        <v>43</v>
      </c>
      <c r="G213" s="349"/>
      <c r="H213" s="8" t="s">
        <v>43</v>
      </c>
      <c r="I213" s="529">
        <v>16.4</v>
      </c>
      <c r="J213" s="530"/>
      <c r="K213" s="530">
        <v>17.6</v>
      </c>
      <c r="L213" s="530"/>
      <c r="M213" s="529"/>
      <c r="N213" s="530"/>
      <c r="O213" s="530"/>
      <c r="P213" s="530"/>
      <c r="Q213" s="324"/>
      <c r="R213" s="325"/>
      <c r="S213" s="310"/>
      <c r="T213" s="310"/>
      <c r="U213" s="529">
        <v>18.8</v>
      </c>
      <c r="V213" s="530"/>
      <c r="W213" s="530">
        <v>19.3</v>
      </c>
      <c r="X213" s="530"/>
      <c r="Y213" s="529">
        <v>19</v>
      </c>
      <c r="Z213" s="530"/>
      <c r="AA213" s="310">
        <v>19.7</v>
      </c>
      <c r="AB213" s="310"/>
      <c r="AC213" s="309">
        <v>18.5</v>
      </c>
      <c r="AD213" s="310"/>
      <c r="AE213" s="310">
        <v>18.6</v>
      </c>
      <c r="AF213" s="311"/>
      <c r="AG213" s="61"/>
    </row>
    <row r="214" spans="1:33" ht="13.5">
      <c r="A214" s="61"/>
      <c r="B214" s="11">
        <v>4</v>
      </c>
      <c r="C214" s="446" t="s">
        <v>119</v>
      </c>
      <c r="D214" s="447"/>
      <c r="E214" s="448"/>
      <c r="F214" s="368" t="s">
        <v>43</v>
      </c>
      <c r="G214" s="349"/>
      <c r="H214" s="8" t="s">
        <v>43</v>
      </c>
      <c r="I214" s="315" t="s">
        <v>244</v>
      </c>
      <c r="J214" s="319"/>
      <c r="K214" s="317">
        <v>0.06</v>
      </c>
      <c r="L214" s="318"/>
      <c r="M214" s="315"/>
      <c r="N214" s="316"/>
      <c r="O214" s="317"/>
      <c r="P214" s="318"/>
      <c r="Q214" s="315"/>
      <c r="R214" s="319"/>
      <c r="S214" s="317"/>
      <c r="T214" s="318"/>
      <c r="U214" s="315" t="s">
        <v>244</v>
      </c>
      <c r="V214" s="319"/>
      <c r="W214" s="317">
        <v>0.05</v>
      </c>
      <c r="X214" s="318"/>
      <c r="Y214" s="309">
        <v>0.05</v>
      </c>
      <c r="Z214" s="317"/>
      <c r="AA214" s="317" t="s">
        <v>244</v>
      </c>
      <c r="AB214" s="318"/>
      <c r="AC214" s="315" t="s">
        <v>244</v>
      </c>
      <c r="AD214" s="319"/>
      <c r="AE214" s="310">
        <v>0.12</v>
      </c>
      <c r="AF214" s="311"/>
      <c r="AG214" s="61"/>
    </row>
    <row r="215" spans="1:33" ht="13.5">
      <c r="A215" s="61"/>
      <c r="B215" s="11">
        <v>5</v>
      </c>
      <c r="C215" s="446" t="s">
        <v>52</v>
      </c>
      <c r="D215" s="447"/>
      <c r="E215" s="448"/>
      <c r="F215" s="368" t="s">
        <v>43</v>
      </c>
      <c r="G215" s="349"/>
      <c r="H215" s="8" t="s">
        <v>43</v>
      </c>
      <c r="I215" s="315" t="s">
        <v>245</v>
      </c>
      <c r="J215" s="319"/>
      <c r="K215" s="319">
        <v>0.01</v>
      </c>
      <c r="L215" s="316"/>
      <c r="M215" s="315"/>
      <c r="N215" s="316"/>
      <c r="O215" s="319"/>
      <c r="P215" s="316"/>
      <c r="Q215" s="438"/>
      <c r="R215" s="528"/>
      <c r="S215" s="317"/>
      <c r="T215" s="318"/>
      <c r="U215" s="315" t="s">
        <v>245</v>
      </c>
      <c r="V215" s="319"/>
      <c r="W215" s="317" t="s">
        <v>245</v>
      </c>
      <c r="X215" s="318"/>
      <c r="Y215" s="315" t="s">
        <v>245</v>
      </c>
      <c r="Z215" s="319"/>
      <c r="AA215" s="317" t="s">
        <v>245</v>
      </c>
      <c r="AB215" s="318"/>
      <c r="AC215" s="315" t="s">
        <v>245</v>
      </c>
      <c r="AD215" s="319"/>
      <c r="AE215" s="310">
        <v>0.04</v>
      </c>
      <c r="AF215" s="311"/>
      <c r="AG215" s="61"/>
    </row>
    <row r="216" spans="1:33" ht="13.5">
      <c r="A216" s="61"/>
      <c r="B216" s="11">
        <v>6</v>
      </c>
      <c r="C216" s="446" t="s">
        <v>53</v>
      </c>
      <c r="D216" s="447"/>
      <c r="E216" s="448"/>
      <c r="F216" s="368" t="s">
        <v>43</v>
      </c>
      <c r="G216" s="349"/>
      <c r="H216" s="8" t="s">
        <v>43</v>
      </c>
      <c r="I216" s="545">
        <v>14.6</v>
      </c>
      <c r="J216" s="527"/>
      <c r="K216" s="524">
        <v>14.1</v>
      </c>
      <c r="L216" s="524"/>
      <c r="M216" s="545"/>
      <c r="N216" s="527"/>
      <c r="O216" s="527"/>
      <c r="P216" s="527"/>
      <c r="Q216" s="522"/>
      <c r="R216" s="523"/>
      <c r="S216" s="524"/>
      <c r="T216" s="524"/>
      <c r="U216" s="525">
        <v>15.4</v>
      </c>
      <c r="V216" s="524"/>
      <c r="W216" s="526">
        <v>16.6</v>
      </c>
      <c r="X216" s="526"/>
      <c r="Y216" s="525">
        <v>16.8</v>
      </c>
      <c r="Z216" s="524"/>
      <c r="AA216" s="527">
        <v>16.8</v>
      </c>
      <c r="AB216" s="527"/>
      <c r="AC216" s="525">
        <v>16.4</v>
      </c>
      <c r="AD216" s="524"/>
      <c r="AE216" s="527">
        <v>16</v>
      </c>
      <c r="AF216" s="547"/>
      <c r="AG216" s="61"/>
    </row>
    <row r="217" spans="1:33" ht="13.5">
      <c r="A217" s="61"/>
      <c r="B217" s="11">
        <v>7</v>
      </c>
      <c r="C217" s="446" t="s">
        <v>120</v>
      </c>
      <c r="D217" s="447"/>
      <c r="E217" s="448"/>
      <c r="F217" s="368" t="s">
        <v>43</v>
      </c>
      <c r="G217" s="349"/>
      <c r="H217" s="8" t="s">
        <v>43</v>
      </c>
      <c r="I217" s="521">
        <v>1.8</v>
      </c>
      <c r="J217" s="513"/>
      <c r="K217" s="513">
        <v>3.43</v>
      </c>
      <c r="L217" s="513"/>
      <c r="M217" s="521"/>
      <c r="N217" s="513"/>
      <c r="O217" s="513"/>
      <c r="P217" s="513"/>
      <c r="Q217" s="521"/>
      <c r="R217" s="513"/>
      <c r="S217" s="512"/>
      <c r="T217" s="512"/>
      <c r="U217" s="511">
        <v>3.4</v>
      </c>
      <c r="V217" s="512"/>
      <c r="W217" s="513">
        <v>2.65</v>
      </c>
      <c r="X217" s="513"/>
      <c r="Y217" s="514">
        <v>2.2</v>
      </c>
      <c r="Z217" s="515"/>
      <c r="AA217" s="513">
        <v>2.9</v>
      </c>
      <c r="AB217" s="513"/>
      <c r="AC217" s="514">
        <v>2.1</v>
      </c>
      <c r="AD217" s="515"/>
      <c r="AE217" s="307">
        <v>2.44</v>
      </c>
      <c r="AF217" s="308"/>
      <c r="AG217" s="61"/>
    </row>
    <row r="218" spans="1:33" ht="13.5">
      <c r="A218" s="61"/>
      <c r="AG218" s="61"/>
    </row>
    <row r="219" spans="1:33" ht="13.5">
      <c r="A219" s="61"/>
      <c r="B219" s="365" t="s">
        <v>146</v>
      </c>
      <c r="C219" s="365"/>
      <c r="D219" s="365"/>
      <c r="E219" s="365"/>
      <c r="F219" s="365"/>
      <c r="G219" s="365"/>
      <c r="H219" s="321" t="s">
        <v>117</v>
      </c>
      <c r="I219" s="471" t="s">
        <v>148</v>
      </c>
      <c r="J219" s="472"/>
      <c r="K219" s="472"/>
      <c r="L219" s="472"/>
      <c r="M219" s="471" t="s">
        <v>148</v>
      </c>
      <c r="N219" s="472"/>
      <c r="O219" s="472"/>
      <c r="P219" s="472"/>
      <c r="Q219" s="471" t="s">
        <v>148</v>
      </c>
      <c r="R219" s="472"/>
      <c r="S219" s="472"/>
      <c r="T219" s="473"/>
      <c r="U219" s="471" t="s">
        <v>148</v>
      </c>
      <c r="V219" s="472"/>
      <c r="W219" s="472"/>
      <c r="X219" s="472"/>
      <c r="Y219" s="471" t="s">
        <v>148</v>
      </c>
      <c r="Z219" s="472"/>
      <c r="AA219" s="472"/>
      <c r="AB219" s="472"/>
      <c r="AC219" s="471" t="s">
        <v>148</v>
      </c>
      <c r="AD219" s="472"/>
      <c r="AE219" s="472"/>
      <c r="AF219" s="473"/>
      <c r="AG219" s="61"/>
    </row>
    <row r="220" spans="1:33" ht="13.5">
      <c r="A220" s="61"/>
      <c r="B220" s="365"/>
      <c r="C220" s="365"/>
      <c r="D220" s="365"/>
      <c r="E220" s="365"/>
      <c r="F220" s="365"/>
      <c r="G220" s="365"/>
      <c r="H220" s="321"/>
      <c r="I220" s="480"/>
      <c r="J220" s="444"/>
      <c r="K220" s="444"/>
      <c r="L220" s="444"/>
      <c r="M220" s="480"/>
      <c r="N220" s="444"/>
      <c r="O220" s="444"/>
      <c r="P220" s="444"/>
      <c r="Q220" s="480"/>
      <c r="R220" s="444"/>
      <c r="S220" s="444"/>
      <c r="T220" s="445"/>
      <c r="U220" s="480"/>
      <c r="V220" s="444"/>
      <c r="W220" s="444"/>
      <c r="X220" s="444"/>
      <c r="Y220" s="480"/>
      <c r="Z220" s="444"/>
      <c r="AA220" s="444"/>
      <c r="AB220" s="444"/>
      <c r="AC220" s="480"/>
      <c r="AD220" s="444"/>
      <c r="AE220" s="444"/>
      <c r="AF220" s="445"/>
      <c r="AG220" s="61"/>
    </row>
    <row r="221" spans="1:33" ht="13.5">
      <c r="A221" s="61"/>
      <c r="B221" s="365"/>
      <c r="C221" s="365"/>
      <c r="D221" s="365"/>
      <c r="E221" s="365"/>
      <c r="F221" s="365"/>
      <c r="G221" s="365"/>
      <c r="H221" s="321"/>
      <c r="I221" s="500">
        <f>K195</f>
        <v>44306</v>
      </c>
      <c r="J221" s="501"/>
      <c r="K221" s="501"/>
      <c r="L221" s="501"/>
      <c r="M221" s="500">
        <f>O195</f>
        <v>44341</v>
      </c>
      <c r="N221" s="501"/>
      <c r="O221" s="501"/>
      <c r="P221" s="501"/>
      <c r="Q221" s="500">
        <f>S195</f>
        <v>44362</v>
      </c>
      <c r="R221" s="501"/>
      <c r="S221" s="501"/>
      <c r="T221" s="501"/>
      <c r="U221" s="502">
        <f>W195</f>
        <v>44378</v>
      </c>
      <c r="V221" s="503"/>
      <c r="W221" s="503"/>
      <c r="X221" s="503"/>
      <c r="Y221" s="500">
        <f>AA195</f>
        <v>44438</v>
      </c>
      <c r="Z221" s="501"/>
      <c r="AA221" s="501"/>
      <c r="AB221" s="501"/>
      <c r="AC221" s="508">
        <f>AE195</f>
        <v>44460</v>
      </c>
      <c r="AD221" s="509"/>
      <c r="AE221" s="509"/>
      <c r="AF221" s="510"/>
      <c r="AG221" s="61"/>
    </row>
    <row r="222" spans="1:33" ht="13.5">
      <c r="A222" s="61"/>
      <c r="B222" s="365"/>
      <c r="C222" s="365"/>
      <c r="D222" s="365"/>
      <c r="E222" s="365"/>
      <c r="F222" s="365"/>
      <c r="G222" s="365"/>
      <c r="H222" s="321"/>
      <c r="I222" s="500"/>
      <c r="J222" s="501"/>
      <c r="K222" s="501"/>
      <c r="L222" s="501"/>
      <c r="M222" s="500"/>
      <c r="N222" s="501"/>
      <c r="O222" s="501"/>
      <c r="P222" s="501"/>
      <c r="Q222" s="500"/>
      <c r="R222" s="501"/>
      <c r="S222" s="501"/>
      <c r="T222" s="501"/>
      <c r="U222" s="502"/>
      <c r="V222" s="503"/>
      <c r="W222" s="503"/>
      <c r="X222" s="503"/>
      <c r="Y222" s="500"/>
      <c r="Z222" s="501"/>
      <c r="AA222" s="501"/>
      <c r="AB222" s="501"/>
      <c r="AC222" s="508"/>
      <c r="AD222" s="509"/>
      <c r="AE222" s="509"/>
      <c r="AF222" s="510"/>
      <c r="AG222" s="61"/>
    </row>
    <row r="223" spans="1:33" ht="13.5">
      <c r="A223" s="61"/>
      <c r="B223" s="11" t="s">
        <v>27</v>
      </c>
      <c r="C223" s="321" t="s">
        <v>10</v>
      </c>
      <c r="D223" s="321"/>
      <c r="E223" s="321"/>
      <c r="F223" s="321"/>
      <c r="G223" s="321"/>
      <c r="H223" s="321"/>
      <c r="I223" s="495" t="str">
        <f>K197</f>
        <v>No.6031511</v>
      </c>
      <c r="J223" s="496"/>
      <c r="K223" s="496"/>
      <c r="L223" s="497"/>
      <c r="M223" s="495" t="str">
        <f>O197</f>
        <v>No.6031516</v>
      </c>
      <c r="N223" s="496"/>
      <c r="O223" s="496"/>
      <c r="P223" s="497"/>
      <c r="Q223" s="495" t="str">
        <f>S197</f>
        <v>No.6031521</v>
      </c>
      <c r="R223" s="496"/>
      <c r="S223" s="496"/>
      <c r="T223" s="497"/>
      <c r="U223" s="495" t="str">
        <f>W197</f>
        <v>運転停止</v>
      </c>
      <c r="V223" s="496"/>
      <c r="W223" s="496"/>
      <c r="X223" s="497"/>
      <c r="Y223" s="495" t="str">
        <f>AA197</f>
        <v>No.6031531</v>
      </c>
      <c r="Z223" s="496"/>
      <c r="AA223" s="496"/>
      <c r="AB223" s="497"/>
      <c r="AC223" s="495" t="str">
        <f>AE197</f>
        <v>No.6031536</v>
      </c>
      <c r="AD223" s="496"/>
      <c r="AE223" s="496"/>
      <c r="AF223" s="497"/>
      <c r="AG223" s="61"/>
    </row>
    <row r="224" spans="1:33" ht="13.5">
      <c r="A224" s="61"/>
      <c r="B224" s="11">
        <v>1</v>
      </c>
      <c r="C224" s="446" t="s">
        <v>19</v>
      </c>
      <c r="D224" s="447"/>
      <c r="E224" s="448"/>
      <c r="F224" s="455" t="s">
        <v>156</v>
      </c>
      <c r="G224" s="456"/>
      <c r="H224" s="8" t="s">
        <v>42</v>
      </c>
      <c r="I224" s="389">
        <v>18</v>
      </c>
      <c r="J224" s="387"/>
      <c r="K224" s="387"/>
      <c r="L224" s="387"/>
      <c r="M224" s="498">
        <v>10.6</v>
      </c>
      <c r="N224" s="499"/>
      <c r="O224" s="499"/>
      <c r="P224" s="499"/>
      <c r="Q224" s="389">
        <v>1.9</v>
      </c>
      <c r="R224" s="387"/>
      <c r="S224" s="387"/>
      <c r="T224" s="383"/>
      <c r="U224" s="389"/>
      <c r="V224" s="387"/>
      <c r="W224" s="387"/>
      <c r="X224" s="387"/>
      <c r="Y224" s="389">
        <v>5.3</v>
      </c>
      <c r="Z224" s="387"/>
      <c r="AA224" s="387"/>
      <c r="AB224" s="387"/>
      <c r="AC224" s="498">
        <v>2.2</v>
      </c>
      <c r="AD224" s="499"/>
      <c r="AE224" s="499"/>
      <c r="AF224" s="507"/>
      <c r="AG224" s="61"/>
    </row>
    <row r="225" spans="1:33" ht="13.5">
      <c r="A225" s="61"/>
      <c r="B225" s="11">
        <v>2</v>
      </c>
      <c r="C225" s="446" t="s">
        <v>50</v>
      </c>
      <c r="D225" s="447"/>
      <c r="E225" s="448"/>
      <c r="F225" s="368" t="s">
        <v>43</v>
      </c>
      <c r="G225" s="349"/>
      <c r="H225" s="8" t="s">
        <v>43</v>
      </c>
      <c r="I225" s="369">
        <v>32.5</v>
      </c>
      <c r="J225" s="373"/>
      <c r="K225" s="373"/>
      <c r="L225" s="373"/>
      <c r="M225" s="315">
        <v>28.9</v>
      </c>
      <c r="N225" s="319"/>
      <c r="O225" s="319"/>
      <c r="P225" s="319"/>
      <c r="Q225" s="369">
        <v>28.5</v>
      </c>
      <c r="R225" s="373"/>
      <c r="S225" s="373"/>
      <c r="T225" s="376"/>
      <c r="U225" s="369"/>
      <c r="V225" s="373"/>
      <c r="W225" s="373"/>
      <c r="X225" s="376"/>
      <c r="Y225" s="369">
        <v>34.9</v>
      </c>
      <c r="Z225" s="373"/>
      <c r="AA225" s="373"/>
      <c r="AB225" s="373"/>
      <c r="AC225" s="490">
        <v>32.4</v>
      </c>
      <c r="AD225" s="491"/>
      <c r="AE225" s="491"/>
      <c r="AF225" s="372"/>
      <c r="AG225" s="61"/>
    </row>
    <row r="226" spans="1:33" ht="13.5">
      <c r="A226" s="61"/>
      <c r="B226" s="11">
        <v>3</v>
      </c>
      <c r="C226" s="446" t="s">
        <v>54</v>
      </c>
      <c r="D226" s="447"/>
      <c r="E226" s="448"/>
      <c r="F226" s="368" t="s">
        <v>43</v>
      </c>
      <c r="G226" s="349"/>
      <c r="H226" s="8" t="s">
        <v>43</v>
      </c>
      <c r="I226" s="492">
        <v>0.13</v>
      </c>
      <c r="J226" s="493"/>
      <c r="K226" s="493"/>
      <c r="L226" s="493"/>
      <c r="M226" s="315">
        <v>0.08</v>
      </c>
      <c r="N226" s="319"/>
      <c r="O226" s="319"/>
      <c r="P226" s="319"/>
      <c r="Q226" s="492">
        <v>0.16</v>
      </c>
      <c r="R226" s="493"/>
      <c r="S226" s="493"/>
      <c r="T226" s="494"/>
      <c r="U226" s="492"/>
      <c r="V226" s="493"/>
      <c r="W226" s="493"/>
      <c r="X226" s="494"/>
      <c r="Y226" s="315" t="s">
        <v>244</v>
      </c>
      <c r="Z226" s="319"/>
      <c r="AA226" s="319"/>
      <c r="AB226" s="319"/>
      <c r="AC226" s="315" t="s">
        <v>244</v>
      </c>
      <c r="AD226" s="319"/>
      <c r="AE226" s="319"/>
      <c r="AF226" s="318"/>
      <c r="AG226" s="61"/>
    </row>
    <row r="227" spans="1:33" ht="13.5">
      <c r="A227" s="61"/>
      <c r="B227" s="11">
        <v>4</v>
      </c>
      <c r="C227" s="446" t="s">
        <v>121</v>
      </c>
      <c r="D227" s="447"/>
      <c r="E227" s="448"/>
      <c r="F227" s="368" t="s">
        <v>43</v>
      </c>
      <c r="G227" s="349"/>
      <c r="H227" s="8" t="s">
        <v>43</v>
      </c>
      <c r="I227" s="369">
        <v>19.5</v>
      </c>
      <c r="J227" s="373"/>
      <c r="K227" s="373"/>
      <c r="L227" s="373"/>
      <c r="M227" s="490">
        <v>19.9</v>
      </c>
      <c r="N227" s="491"/>
      <c r="O227" s="491"/>
      <c r="P227" s="491"/>
      <c r="Q227" s="369">
        <v>19.6</v>
      </c>
      <c r="R227" s="373"/>
      <c r="S227" s="373"/>
      <c r="T227" s="376"/>
      <c r="U227" s="369"/>
      <c r="V227" s="373"/>
      <c r="W227" s="373"/>
      <c r="X227" s="373"/>
      <c r="Y227" s="369">
        <v>25.4</v>
      </c>
      <c r="Z227" s="373"/>
      <c r="AA227" s="373"/>
      <c r="AB227" s="373"/>
      <c r="AC227" s="490">
        <v>21.8</v>
      </c>
      <c r="AD227" s="491"/>
      <c r="AE227" s="491"/>
      <c r="AF227" s="372"/>
      <c r="AG227" s="61"/>
    </row>
    <row r="228" spans="1:33" ht="13.5">
      <c r="A228" s="61"/>
      <c r="B228" s="11">
        <v>5</v>
      </c>
      <c r="C228" s="446" t="s">
        <v>55</v>
      </c>
      <c r="D228" s="447"/>
      <c r="E228" s="448"/>
      <c r="F228" s="368" t="s">
        <v>43</v>
      </c>
      <c r="G228" s="349"/>
      <c r="H228" s="8" t="s">
        <v>43</v>
      </c>
      <c r="I228" s="488">
        <v>177</v>
      </c>
      <c r="J228" s="489"/>
      <c r="K228" s="489"/>
      <c r="L228" s="489"/>
      <c r="M228" s="488">
        <v>182</v>
      </c>
      <c r="N228" s="489"/>
      <c r="O228" s="489"/>
      <c r="P228" s="489"/>
      <c r="Q228" s="488">
        <v>167</v>
      </c>
      <c r="R228" s="489"/>
      <c r="S228" s="489"/>
      <c r="T228" s="506"/>
      <c r="U228" s="488"/>
      <c r="V228" s="489"/>
      <c r="W228" s="489"/>
      <c r="X228" s="489"/>
      <c r="Y228" s="488">
        <v>152</v>
      </c>
      <c r="Z228" s="489"/>
      <c r="AA228" s="489"/>
      <c r="AB228" s="489"/>
      <c r="AC228" s="488">
        <v>146</v>
      </c>
      <c r="AD228" s="489"/>
      <c r="AE228" s="489"/>
      <c r="AF228" s="506"/>
      <c r="AG228" s="61"/>
    </row>
    <row r="229" spans="1:33" ht="13.5">
      <c r="A229" s="61"/>
      <c r="B229" s="11">
        <v>6</v>
      </c>
      <c r="C229" s="446" t="s">
        <v>122</v>
      </c>
      <c r="D229" s="447"/>
      <c r="E229" s="448"/>
      <c r="F229" s="368" t="s">
        <v>43</v>
      </c>
      <c r="G229" s="349"/>
      <c r="H229" s="8" t="s">
        <v>43</v>
      </c>
      <c r="I229" s="488">
        <v>139</v>
      </c>
      <c r="J229" s="489"/>
      <c r="K229" s="489"/>
      <c r="L229" s="489"/>
      <c r="M229" s="315">
        <v>142</v>
      </c>
      <c r="N229" s="319"/>
      <c r="O229" s="319"/>
      <c r="P229" s="319"/>
      <c r="Q229" s="488">
        <v>157</v>
      </c>
      <c r="R229" s="489"/>
      <c r="S229" s="489"/>
      <c r="T229" s="506"/>
      <c r="U229" s="490"/>
      <c r="V229" s="491"/>
      <c r="W229" s="491"/>
      <c r="X229" s="491"/>
      <c r="Y229" s="488">
        <v>168</v>
      </c>
      <c r="Z229" s="489"/>
      <c r="AA229" s="489"/>
      <c r="AB229" s="489"/>
      <c r="AC229" s="488">
        <v>164</v>
      </c>
      <c r="AD229" s="489"/>
      <c r="AE229" s="489"/>
      <c r="AF229" s="506"/>
      <c r="AG229" s="61"/>
    </row>
    <row r="230" spans="1:33" ht="13.5">
      <c r="A230" s="61"/>
      <c r="B230" s="11">
        <v>7</v>
      </c>
      <c r="C230" s="446" t="s">
        <v>56</v>
      </c>
      <c r="D230" s="447"/>
      <c r="E230" s="448"/>
      <c r="F230" s="368" t="s">
        <v>43</v>
      </c>
      <c r="G230" s="349"/>
      <c r="H230" s="8" t="s">
        <v>43</v>
      </c>
      <c r="I230" s="438">
        <v>0.15</v>
      </c>
      <c r="J230" s="439"/>
      <c r="K230" s="439"/>
      <c r="L230" s="439"/>
      <c r="M230" s="438">
        <v>0.08</v>
      </c>
      <c r="N230" s="439"/>
      <c r="O230" s="439"/>
      <c r="P230" s="439"/>
      <c r="Q230" s="438">
        <v>0.04</v>
      </c>
      <c r="R230" s="439"/>
      <c r="S230" s="439"/>
      <c r="T230" s="442"/>
      <c r="U230" s="438"/>
      <c r="V230" s="439"/>
      <c r="W230" s="439"/>
      <c r="X230" s="439"/>
      <c r="Y230" s="438">
        <v>0.04</v>
      </c>
      <c r="Z230" s="439"/>
      <c r="AA230" s="439"/>
      <c r="AB230" s="439"/>
      <c r="AC230" s="438">
        <v>0.03</v>
      </c>
      <c r="AD230" s="439"/>
      <c r="AE230" s="439"/>
      <c r="AF230" s="442"/>
      <c r="AG230" s="61"/>
    </row>
    <row r="231" spans="1:33" ht="13.5">
      <c r="A231" s="61"/>
      <c r="B231" s="11">
        <v>8</v>
      </c>
      <c r="C231" s="446" t="s">
        <v>123</v>
      </c>
      <c r="D231" s="447"/>
      <c r="E231" s="448"/>
      <c r="F231" s="368" t="s">
        <v>43</v>
      </c>
      <c r="G231" s="349"/>
      <c r="H231" s="8" t="s">
        <v>43</v>
      </c>
      <c r="I231" s="315" t="s">
        <v>254</v>
      </c>
      <c r="J231" s="319"/>
      <c r="K231" s="319"/>
      <c r="L231" s="319"/>
      <c r="M231" s="315" t="s">
        <v>254</v>
      </c>
      <c r="N231" s="319"/>
      <c r="O231" s="319"/>
      <c r="P231" s="319"/>
      <c r="Q231" s="315" t="s">
        <v>254</v>
      </c>
      <c r="R231" s="319"/>
      <c r="S231" s="319"/>
      <c r="T231" s="319"/>
      <c r="U231" s="315"/>
      <c r="V231" s="319"/>
      <c r="W231" s="319"/>
      <c r="X231" s="319"/>
      <c r="Y231" s="315">
        <v>0.01</v>
      </c>
      <c r="Z231" s="319"/>
      <c r="AA231" s="319"/>
      <c r="AB231" s="319"/>
      <c r="AC231" s="315" t="s">
        <v>254</v>
      </c>
      <c r="AD231" s="319"/>
      <c r="AE231" s="319"/>
      <c r="AF231" s="318"/>
      <c r="AG231" s="61"/>
    </row>
    <row r="232" spans="1:33" ht="13.5">
      <c r="A232" s="61"/>
      <c r="B232" s="11">
        <v>9</v>
      </c>
      <c r="C232" s="446" t="s">
        <v>124</v>
      </c>
      <c r="D232" s="447"/>
      <c r="E232" s="448"/>
      <c r="F232" s="368" t="s">
        <v>43</v>
      </c>
      <c r="G232" s="349"/>
      <c r="H232" s="8" t="s">
        <v>43</v>
      </c>
      <c r="I232" s="484">
        <v>1.66</v>
      </c>
      <c r="J232" s="485"/>
      <c r="K232" s="485"/>
      <c r="L232" s="485"/>
      <c r="M232" s="484">
        <v>0.9</v>
      </c>
      <c r="N232" s="485"/>
      <c r="O232" s="485"/>
      <c r="P232" s="485"/>
      <c r="Q232" s="484">
        <v>0.13</v>
      </c>
      <c r="R232" s="485"/>
      <c r="S232" s="485"/>
      <c r="T232" s="505"/>
      <c r="U232" s="484"/>
      <c r="V232" s="485"/>
      <c r="W232" s="485"/>
      <c r="X232" s="485"/>
      <c r="Y232" s="302">
        <v>0.18</v>
      </c>
      <c r="Z232" s="303"/>
      <c r="AA232" s="303"/>
      <c r="AB232" s="303"/>
      <c r="AC232" s="484">
        <v>0.19</v>
      </c>
      <c r="AD232" s="485"/>
      <c r="AE232" s="485"/>
      <c r="AF232" s="505"/>
      <c r="AG232" s="61"/>
    </row>
    <row r="233" spans="1:33" ht="13.5">
      <c r="A233" s="61"/>
      <c r="AA233" s="18"/>
      <c r="AB233" s="4"/>
      <c r="AC233" s="4"/>
      <c r="AD233" s="4"/>
      <c r="AG233" s="61"/>
    </row>
    <row r="234" spans="1:33" ht="13.5">
      <c r="A234" s="61"/>
      <c r="B234" s="365" t="s">
        <v>146</v>
      </c>
      <c r="C234" s="365"/>
      <c r="D234" s="365"/>
      <c r="E234" s="365"/>
      <c r="F234" s="365"/>
      <c r="G234" s="365"/>
      <c r="H234" s="321" t="s">
        <v>117</v>
      </c>
      <c r="I234" s="471" t="s">
        <v>148</v>
      </c>
      <c r="J234" s="472"/>
      <c r="K234" s="472"/>
      <c r="L234" s="472"/>
      <c r="M234" s="471" t="s">
        <v>148</v>
      </c>
      <c r="N234" s="472"/>
      <c r="O234" s="472"/>
      <c r="P234" s="472"/>
      <c r="Q234" s="471" t="s">
        <v>148</v>
      </c>
      <c r="R234" s="472"/>
      <c r="S234" s="472"/>
      <c r="T234" s="473"/>
      <c r="U234" s="471" t="s">
        <v>148</v>
      </c>
      <c r="V234" s="472"/>
      <c r="W234" s="472"/>
      <c r="X234" s="472"/>
      <c r="Y234" s="471" t="s">
        <v>148</v>
      </c>
      <c r="Z234" s="472"/>
      <c r="AA234" s="472"/>
      <c r="AB234" s="472"/>
      <c r="AC234" s="471" t="s">
        <v>148</v>
      </c>
      <c r="AD234" s="472"/>
      <c r="AE234" s="472"/>
      <c r="AF234" s="473"/>
      <c r="AG234" s="61"/>
    </row>
    <row r="235" spans="1:33" ht="13.5">
      <c r="A235" s="61"/>
      <c r="B235" s="365"/>
      <c r="C235" s="365"/>
      <c r="D235" s="365"/>
      <c r="E235" s="365"/>
      <c r="F235" s="365"/>
      <c r="G235" s="365"/>
      <c r="H235" s="321"/>
      <c r="I235" s="480"/>
      <c r="J235" s="444"/>
      <c r="K235" s="444"/>
      <c r="L235" s="444"/>
      <c r="M235" s="480"/>
      <c r="N235" s="444"/>
      <c r="O235" s="444"/>
      <c r="P235" s="444"/>
      <c r="Q235" s="480"/>
      <c r="R235" s="444"/>
      <c r="S235" s="444"/>
      <c r="T235" s="445"/>
      <c r="U235" s="480"/>
      <c r="V235" s="444"/>
      <c r="W235" s="444"/>
      <c r="X235" s="444"/>
      <c r="Y235" s="480"/>
      <c r="Z235" s="444"/>
      <c r="AA235" s="444"/>
      <c r="AB235" s="444"/>
      <c r="AC235" s="480"/>
      <c r="AD235" s="444"/>
      <c r="AE235" s="444"/>
      <c r="AF235" s="445"/>
      <c r="AG235" s="61"/>
    </row>
    <row r="236" spans="1:33" ht="13.5">
      <c r="A236" s="61"/>
      <c r="B236" s="365"/>
      <c r="C236" s="365"/>
      <c r="D236" s="365"/>
      <c r="E236" s="365"/>
      <c r="F236" s="365"/>
      <c r="G236" s="365"/>
      <c r="H236" s="321"/>
      <c r="I236" s="500">
        <f>K208</f>
        <v>44474</v>
      </c>
      <c r="J236" s="501"/>
      <c r="K236" s="501"/>
      <c r="L236" s="501"/>
      <c r="M236" s="502">
        <f>O208</f>
        <v>44501</v>
      </c>
      <c r="N236" s="503"/>
      <c r="O236" s="503"/>
      <c r="P236" s="503"/>
      <c r="Q236" s="502">
        <f>S208</f>
        <v>44531</v>
      </c>
      <c r="R236" s="503"/>
      <c r="S236" s="503"/>
      <c r="T236" s="503"/>
      <c r="U236" s="500">
        <f>W208</f>
        <v>44586</v>
      </c>
      <c r="V236" s="501"/>
      <c r="W236" s="501"/>
      <c r="X236" s="501"/>
      <c r="Y236" s="500">
        <f>AA208</f>
        <v>44614</v>
      </c>
      <c r="Z236" s="501"/>
      <c r="AA236" s="501"/>
      <c r="AB236" s="501"/>
      <c r="AC236" s="500">
        <f>AE208</f>
        <v>44642</v>
      </c>
      <c r="AD236" s="501"/>
      <c r="AE236" s="501"/>
      <c r="AF236" s="504"/>
      <c r="AG236" s="61"/>
    </row>
    <row r="237" spans="1:33" ht="13.5">
      <c r="A237" s="61"/>
      <c r="B237" s="365"/>
      <c r="C237" s="365"/>
      <c r="D237" s="365"/>
      <c r="E237" s="365"/>
      <c r="F237" s="365"/>
      <c r="G237" s="365"/>
      <c r="H237" s="321"/>
      <c r="I237" s="500"/>
      <c r="J237" s="501"/>
      <c r="K237" s="501"/>
      <c r="L237" s="501"/>
      <c r="M237" s="502"/>
      <c r="N237" s="503"/>
      <c r="O237" s="503"/>
      <c r="P237" s="503"/>
      <c r="Q237" s="502"/>
      <c r="R237" s="503"/>
      <c r="S237" s="503"/>
      <c r="T237" s="503"/>
      <c r="U237" s="500"/>
      <c r="V237" s="501"/>
      <c r="W237" s="501"/>
      <c r="X237" s="501"/>
      <c r="Y237" s="500"/>
      <c r="Z237" s="501"/>
      <c r="AA237" s="501"/>
      <c r="AB237" s="501"/>
      <c r="AC237" s="500"/>
      <c r="AD237" s="501"/>
      <c r="AE237" s="501"/>
      <c r="AF237" s="504"/>
      <c r="AG237" s="61"/>
    </row>
    <row r="238" spans="1:33" ht="13.5">
      <c r="A238" s="61"/>
      <c r="B238" s="11" t="s">
        <v>27</v>
      </c>
      <c r="C238" s="321" t="s">
        <v>10</v>
      </c>
      <c r="D238" s="321"/>
      <c r="E238" s="321"/>
      <c r="F238" s="321"/>
      <c r="G238" s="321"/>
      <c r="H238" s="321"/>
      <c r="I238" s="495" t="str">
        <f>K210</f>
        <v>No.6031541</v>
      </c>
      <c r="J238" s="496"/>
      <c r="K238" s="496"/>
      <c r="L238" s="497"/>
      <c r="M238" s="495" t="s">
        <v>321</v>
      </c>
      <c r="N238" s="496"/>
      <c r="O238" s="496"/>
      <c r="P238" s="497"/>
      <c r="Q238" s="495" t="s">
        <v>321</v>
      </c>
      <c r="R238" s="496"/>
      <c r="S238" s="496"/>
      <c r="T238" s="497"/>
      <c r="U238" s="495" t="str">
        <f>W210</f>
        <v>No.6031558</v>
      </c>
      <c r="V238" s="496"/>
      <c r="W238" s="496"/>
      <c r="X238" s="497"/>
      <c r="Y238" s="495" t="str">
        <f>AA210</f>
        <v>No.6031562</v>
      </c>
      <c r="Z238" s="496"/>
      <c r="AA238" s="496"/>
      <c r="AB238" s="497"/>
      <c r="AC238" s="495" t="str">
        <f>AE210</f>
        <v>No.6031554</v>
      </c>
      <c r="AD238" s="496"/>
      <c r="AE238" s="496"/>
      <c r="AF238" s="497"/>
      <c r="AG238" s="61"/>
    </row>
    <row r="239" spans="1:33" ht="13.5">
      <c r="A239" s="61"/>
      <c r="B239" s="11">
        <v>1</v>
      </c>
      <c r="C239" s="446" t="s">
        <v>19</v>
      </c>
      <c r="D239" s="447"/>
      <c r="E239" s="448"/>
      <c r="F239" s="455" t="s">
        <v>156</v>
      </c>
      <c r="G239" s="456"/>
      <c r="H239" s="8" t="s">
        <v>42</v>
      </c>
      <c r="I239" s="498">
        <v>4.2</v>
      </c>
      <c r="J239" s="499"/>
      <c r="K239" s="499"/>
      <c r="L239" s="499"/>
      <c r="M239" s="498"/>
      <c r="N239" s="499"/>
      <c r="O239" s="499"/>
      <c r="P239" s="499"/>
      <c r="Q239" s="498"/>
      <c r="R239" s="499"/>
      <c r="S239" s="499"/>
      <c r="T239" s="499"/>
      <c r="U239" s="498">
        <v>5.7</v>
      </c>
      <c r="V239" s="499"/>
      <c r="W239" s="499"/>
      <c r="X239" s="499"/>
      <c r="Y239" s="498">
        <v>1</v>
      </c>
      <c r="Z239" s="499"/>
      <c r="AA239" s="499"/>
      <c r="AB239" s="499"/>
      <c r="AC239" s="384">
        <v>1.2</v>
      </c>
      <c r="AD239" s="381"/>
      <c r="AE239" s="381"/>
      <c r="AF239" s="386"/>
      <c r="AG239" s="61"/>
    </row>
    <row r="240" spans="1:33" ht="13.5">
      <c r="A240" s="61"/>
      <c r="B240" s="11">
        <v>2</v>
      </c>
      <c r="C240" s="446" t="s">
        <v>50</v>
      </c>
      <c r="D240" s="447"/>
      <c r="E240" s="448"/>
      <c r="F240" s="368" t="s">
        <v>43</v>
      </c>
      <c r="G240" s="349"/>
      <c r="H240" s="8" t="s">
        <v>43</v>
      </c>
      <c r="I240" s="315">
        <v>32.8</v>
      </c>
      <c r="J240" s="319"/>
      <c r="K240" s="319"/>
      <c r="L240" s="319"/>
      <c r="M240" s="490"/>
      <c r="N240" s="491"/>
      <c r="O240" s="491"/>
      <c r="P240" s="491"/>
      <c r="Q240" s="315"/>
      <c r="R240" s="319"/>
      <c r="S240" s="319"/>
      <c r="T240" s="319"/>
      <c r="U240" s="315">
        <v>36.5</v>
      </c>
      <c r="V240" s="319"/>
      <c r="W240" s="319"/>
      <c r="X240" s="319"/>
      <c r="Y240" s="315">
        <v>34.4</v>
      </c>
      <c r="Z240" s="319"/>
      <c r="AA240" s="319"/>
      <c r="AB240" s="319"/>
      <c r="AC240" s="315">
        <v>34.2</v>
      </c>
      <c r="AD240" s="319"/>
      <c r="AE240" s="319"/>
      <c r="AF240" s="318"/>
      <c r="AG240" s="61"/>
    </row>
    <row r="241" spans="1:33" ht="13.5">
      <c r="A241" s="61"/>
      <c r="B241" s="11">
        <v>3</v>
      </c>
      <c r="C241" s="446" t="s">
        <v>54</v>
      </c>
      <c r="D241" s="447"/>
      <c r="E241" s="448"/>
      <c r="F241" s="368" t="s">
        <v>43</v>
      </c>
      <c r="G241" s="349"/>
      <c r="H241" s="8" t="s">
        <v>43</v>
      </c>
      <c r="I241" s="571">
        <v>0.1</v>
      </c>
      <c r="J241" s="572"/>
      <c r="K241" s="572"/>
      <c r="L241" s="572"/>
      <c r="M241" s="438"/>
      <c r="N241" s="439"/>
      <c r="O241" s="439"/>
      <c r="P241" s="442"/>
      <c r="Q241" s="492"/>
      <c r="R241" s="493"/>
      <c r="S241" s="493"/>
      <c r="T241" s="494"/>
      <c r="U241" s="492">
        <v>0.1</v>
      </c>
      <c r="V241" s="493"/>
      <c r="W241" s="493"/>
      <c r="X241" s="494"/>
      <c r="Y241" s="315">
        <v>0.08</v>
      </c>
      <c r="Z241" s="319"/>
      <c r="AA241" s="319"/>
      <c r="AB241" s="319"/>
      <c r="AC241" s="438">
        <v>0.1</v>
      </c>
      <c r="AD241" s="439"/>
      <c r="AE241" s="439"/>
      <c r="AF241" s="442"/>
      <c r="AG241" s="61"/>
    </row>
    <row r="242" spans="1:33" ht="13.5">
      <c r="A242" s="61"/>
      <c r="B242" s="11">
        <v>4</v>
      </c>
      <c r="C242" s="446" t="s">
        <v>121</v>
      </c>
      <c r="D242" s="447"/>
      <c r="E242" s="448"/>
      <c r="F242" s="368" t="s">
        <v>43</v>
      </c>
      <c r="G242" s="349"/>
      <c r="H242" s="8" t="s">
        <v>43</v>
      </c>
      <c r="I242" s="490">
        <v>20</v>
      </c>
      <c r="J242" s="491"/>
      <c r="K242" s="491"/>
      <c r="L242" s="491"/>
      <c r="M242" s="490"/>
      <c r="N242" s="491"/>
      <c r="O242" s="491"/>
      <c r="P242" s="491"/>
      <c r="Q242" s="369"/>
      <c r="R242" s="373"/>
      <c r="S242" s="373"/>
      <c r="T242" s="373"/>
      <c r="U242" s="315">
        <v>22.6</v>
      </c>
      <c r="V242" s="319"/>
      <c r="W242" s="319"/>
      <c r="X242" s="319"/>
      <c r="Y242" s="315">
        <v>23.4</v>
      </c>
      <c r="Z242" s="319"/>
      <c r="AA242" s="319"/>
      <c r="AB242" s="319"/>
      <c r="AC242" s="315">
        <v>22.1</v>
      </c>
      <c r="AD242" s="319"/>
      <c r="AE242" s="319"/>
      <c r="AF242" s="318"/>
      <c r="AG242" s="61"/>
    </row>
    <row r="243" spans="1:33" ht="13.5">
      <c r="A243" s="61"/>
      <c r="B243" s="11">
        <v>5</v>
      </c>
      <c r="C243" s="446" t="s">
        <v>55</v>
      </c>
      <c r="D243" s="447"/>
      <c r="E243" s="448"/>
      <c r="F243" s="368" t="s">
        <v>43</v>
      </c>
      <c r="G243" s="349"/>
      <c r="H243" s="8" t="s">
        <v>43</v>
      </c>
      <c r="I243" s="488">
        <v>159</v>
      </c>
      <c r="J243" s="489"/>
      <c r="K243" s="489"/>
      <c r="L243" s="489"/>
      <c r="M243" s="488"/>
      <c r="N243" s="489"/>
      <c r="O243" s="489"/>
      <c r="P243" s="489"/>
      <c r="Q243" s="490"/>
      <c r="R243" s="491"/>
      <c r="S243" s="491"/>
      <c r="T243" s="491"/>
      <c r="U243" s="488">
        <v>199</v>
      </c>
      <c r="V243" s="489"/>
      <c r="W243" s="489"/>
      <c r="X243" s="489"/>
      <c r="Y243" s="315">
        <v>192</v>
      </c>
      <c r="Z243" s="319"/>
      <c r="AA243" s="319"/>
      <c r="AB243" s="319"/>
      <c r="AC243" s="315">
        <v>196</v>
      </c>
      <c r="AD243" s="319"/>
      <c r="AE243" s="319"/>
      <c r="AF243" s="318"/>
      <c r="AG243" s="61"/>
    </row>
    <row r="244" spans="1:33" ht="13.5">
      <c r="A244" s="61"/>
      <c r="B244" s="11">
        <v>6</v>
      </c>
      <c r="C244" s="446" t="s">
        <v>122</v>
      </c>
      <c r="D244" s="447"/>
      <c r="E244" s="448"/>
      <c r="F244" s="368" t="s">
        <v>43</v>
      </c>
      <c r="G244" s="349"/>
      <c r="H244" s="8" t="s">
        <v>43</v>
      </c>
      <c r="I244" s="488">
        <v>148</v>
      </c>
      <c r="J244" s="489"/>
      <c r="K244" s="489"/>
      <c r="L244" s="489"/>
      <c r="M244" s="488"/>
      <c r="N244" s="489"/>
      <c r="O244" s="489"/>
      <c r="P244" s="489"/>
      <c r="Q244" s="490"/>
      <c r="R244" s="491"/>
      <c r="S244" s="491"/>
      <c r="T244" s="491"/>
      <c r="U244" s="488">
        <v>169</v>
      </c>
      <c r="V244" s="489"/>
      <c r="W244" s="489"/>
      <c r="X244" s="489"/>
      <c r="Y244" s="315">
        <v>163</v>
      </c>
      <c r="Z244" s="319"/>
      <c r="AA244" s="319"/>
      <c r="AB244" s="319"/>
      <c r="AC244" s="315">
        <v>166</v>
      </c>
      <c r="AD244" s="319"/>
      <c r="AE244" s="319"/>
      <c r="AF244" s="318"/>
      <c r="AG244" s="61"/>
    </row>
    <row r="245" spans="1:33" ht="13.5">
      <c r="A245" s="61"/>
      <c r="B245" s="11">
        <v>7</v>
      </c>
      <c r="C245" s="446" t="s">
        <v>56</v>
      </c>
      <c r="D245" s="447"/>
      <c r="E245" s="448"/>
      <c r="F245" s="368" t="s">
        <v>43</v>
      </c>
      <c r="G245" s="349"/>
      <c r="H245" s="8" t="s">
        <v>43</v>
      </c>
      <c r="I245" s="315">
        <v>0.03</v>
      </c>
      <c r="J245" s="319"/>
      <c r="K245" s="319"/>
      <c r="L245" s="319"/>
      <c r="M245" s="438"/>
      <c r="N245" s="439"/>
      <c r="O245" s="439"/>
      <c r="P245" s="442"/>
      <c r="Q245" s="315"/>
      <c r="R245" s="319"/>
      <c r="S245" s="319"/>
      <c r="T245" s="319"/>
      <c r="U245" s="315">
        <v>0.08</v>
      </c>
      <c r="V245" s="319"/>
      <c r="W245" s="319"/>
      <c r="X245" s="319"/>
      <c r="Y245" s="315">
        <v>0.02</v>
      </c>
      <c r="Z245" s="319"/>
      <c r="AA245" s="319"/>
      <c r="AB245" s="319"/>
      <c r="AC245" s="315">
        <v>0.01</v>
      </c>
      <c r="AD245" s="319"/>
      <c r="AE245" s="319"/>
      <c r="AF245" s="318"/>
      <c r="AG245" s="61"/>
    </row>
    <row r="246" spans="1:33" ht="13.5">
      <c r="A246" s="61"/>
      <c r="B246" s="11">
        <v>8</v>
      </c>
      <c r="C246" s="446" t="s">
        <v>123</v>
      </c>
      <c r="D246" s="447"/>
      <c r="E246" s="448"/>
      <c r="F246" s="368" t="s">
        <v>43</v>
      </c>
      <c r="G246" s="349"/>
      <c r="H246" s="8" t="s">
        <v>43</v>
      </c>
      <c r="I246" s="315" t="s">
        <v>254</v>
      </c>
      <c r="J246" s="319"/>
      <c r="K246" s="319"/>
      <c r="L246" s="319"/>
      <c r="M246" s="315"/>
      <c r="N246" s="319"/>
      <c r="O246" s="319"/>
      <c r="P246" s="319"/>
      <c r="Q246" s="315"/>
      <c r="R246" s="319"/>
      <c r="S246" s="319"/>
      <c r="T246" s="319"/>
      <c r="U246" s="315">
        <v>0.01</v>
      </c>
      <c r="V246" s="319"/>
      <c r="W246" s="319"/>
      <c r="X246" s="319"/>
      <c r="Y246" s="315">
        <v>0.01</v>
      </c>
      <c r="Z246" s="319"/>
      <c r="AA246" s="319"/>
      <c r="AB246" s="319"/>
      <c r="AC246" s="315">
        <v>0.01</v>
      </c>
      <c r="AD246" s="319"/>
      <c r="AE246" s="319"/>
      <c r="AF246" s="318"/>
      <c r="AG246" s="61"/>
    </row>
    <row r="247" spans="1:33" ht="13.5">
      <c r="A247" s="61"/>
      <c r="B247" s="11">
        <v>9</v>
      </c>
      <c r="C247" s="446" t="s">
        <v>124</v>
      </c>
      <c r="D247" s="447"/>
      <c r="E247" s="448"/>
      <c r="F247" s="368" t="s">
        <v>43</v>
      </c>
      <c r="G247" s="349"/>
      <c r="H247" s="8" t="s">
        <v>43</v>
      </c>
      <c r="I247" s="302">
        <v>0.26</v>
      </c>
      <c r="J247" s="303"/>
      <c r="K247" s="303"/>
      <c r="L247" s="305"/>
      <c r="M247" s="484"/>
      <c r="N247" s="485"/>
      <c r="O247" s="485"/>
      <c r="P247" s="485"/>
      <c r="Q247" s="486"/>
      <c r="R247" s="487"/>
      <c r="S247" s="487"/>
      <c r="T247" s="487"/>
      <c r="U247" s="486">
        <v>0.47</v>
      </c>
      <c r="V247" s="487"/>
      <c r="W247" s="487"/>
      <c r="X247" s="487"/>
      <c r="Y247" s="302">
        <v>0.08</v>
      </c>
      <c r="Z247" s="303"/>
      <c r="AA247" s="303"/>
      <c r="AB247" s="303"/>
      <c r="AC247" s="481">
        <v>0.1</v>
      </c>
      <c r="AD247" s="482"/>
      <c r="AE247" s="482"/>
      <c r="AF247" s="483"/>
      <c r="AG247" s="61"/>
    </row>
    <row r="248" spans="1:33" ht="13.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</row>
    <row r="434" ht="15.75" customHeight="1"/>
    <row r="435" ht="15.75" customHeight="1"/>
    <row r="463" spans="1:33" ht="13.5">
      <c r="A463" s="108"/>
      <c r="B463" s="108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  <c r="AG463" s="108"/>
    </row>
    <row r="464" spans="1:33" ht="13.5">
      <c r="A464" s="108"/>
      <c r="B464" s="108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  <c r="AE464" s="108"/>
      <c r="AF464" s="108"/>
      <c r="AG464" s="108"/>
    </row>
    <row r="465" spans="1:33" ht="13.5">
      <c r="A465" s="108"/>
      <c r="B465" s="108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  <c r="AG465" s="108"/>
    </row>
    <row r="466" spans="1:33" ht="13.5">
      <c r="A466" s="108"/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  <c r="AG466" s="108"/>
    </row>
    <row r="467" spans="1:33" ht="13.5">
      <c r="A467" s="108"/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  <c r="AG467" s="108"/>
    </row>
    <row r="468" spans="1:33" ht="13.5">
      <c r="A468" s="108"/>
      <c r="B468" s="108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  <c r="AG468" s="108"/>
    </row>
    <row r="469" spans="1:33" ht="13.5">
      <c r="A469" s="108"/>
      <c r="B469" s="108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08"/>
    </row>
    <row r="470" spans="1:33" ht="13.5">
      <c r="A470" s="108"/>
      <c r="B470" s="108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  <c r="AG470" s="108"/>
    </row>
    <row r="471" spans="1:33" ht="13.5">
      <c r="A471" s="108"/>
      <c r="B471" s="108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</row>
    <row r="472" spans="1:33" ht="13.5">
      <c r="A472" s="108"/>
      <c r="B472" s="108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</row>
    <row r="473" spans="1:33" ht="13.5">
      <c r="A473" s="108"/>
      <c r="B473" s="108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  <c r="AG473" s="108"/>
    </row>
    <row r="474" spans="1:33" ht="13.5">
      <c r="A474" s="108"/>
      <c r="B474" s="108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  <c r="AG474" s="108"/>
    </row>
    <row r="475" spans="1:33" ht="13.5">
      <c r="A475" s="108"/>
      <c r="B475" s="108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  <c r="AG475" s="108"/>
    </row>
    <row r="476" spans="1:33" ht="13.5">
      <c r="A476" s="108"/>
      <c r="B476" s="108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  <c r="AE476" s="108"/>
      <c r="AF476" s="108"/>
      <c r="AG476" s="108"/>
    </row>
    <row r="477" spans="1:33" ht="13.5">
      <c r="A477" s="108"/>
      <c r="B477" s="108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  <c r="AE477" s="108"/>
      <c r="AF477" s="108"/>
      <c r="AG477" s="108"/>
    </row>
    <row r="478" spans="1:33" ht="13.5">
      <c r="A478" s="108"/>
      <c r="B478" s="108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  <c r="AG478" s="108"/>
    </row>
    <row r="479" spans="1:33" ht="13.5">
      <c r="A479" s="108"/>
      <c r="B479" s="108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  <c r="AG479" s="108"/>
    </row>
    <row r="480" spans="1:33" ht="13.5">
      <c r="A480" s="108"/>
      <c r="B480" s="108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  <c r="AE480" s="108"/>
      <c r="AF480" s="108"/>
      <c r="AG480" s="108"/>
    </row>
    <row r="481" spans="1:33" ht="13.5">
      <c r="A481" s="108"/>
      <c r="B481" s="108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  <c r="AE481" s="108"/>
      <c r="AF481" s="108"/>
      <c r="AG481" s="108"/>
    </row>
    <row r="482" spans="1:33" ht="13.5">
      <c r="A482" s="108"/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  <c r="AG482" s="108"/>
    </row>
    <row r="483" spans="1:33" ht="13.5">
      <c r="A483" s="108"/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  <c r="AE483" s="108"/>
      <c r="AF483" s="108"/>
      <c r="AG483" s="108"/>
    </row>
    <row r="484" spans="1:33" ht="13.5">
      <c r="A484" s="108"/>
      <c r="B484" s="108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  <c r="AG484" s="108"/>
    </row>
    <row r="485" spans="1:33" ht="13.5">
      <c r="A485" s="108"/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  <c r="AE485" s="108"/>
      <c r="AF485" s="108"/>
      <c r="AG485" s="108"/>
    </row>
    <row r="486" spans="1:33" ht="13.5">
      <c r="A486" s="108"/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  <c r="AE486" s="108"/>
      <c r="AF486" s="108"/>
      <c r="AG486" s="108"/>
    </row>
    <row r="487" spans="1:33" ht="13.5">
      <c r="A487" s="108"/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</row>
    <row r="488" spans="1:33" ht="13.5">
      <c r="A488" s="108"/>
      <c r="B488" s="108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  <c r="AG488" s="108"/>
    </row>
    <row r="489" spans="1:33" ht="13.5">
      <c r="A489" s="108"/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08"/>
    </row>
    <row r="490" spans="1:33" ht="13.5">
      <c r="A490" s="108"/>
      <c r="B490" s="108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  <c r="AE490" s="108"/>
      <c r="AF490" s="108"/>
      <c r="AG490" s="108"/>
    </row>
    <row r="491" spans="1:33" ht="13.5">
      <c r="A491" s="108"/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  <c r="AG491" s="108"/>
    </row>
    <row r="492" spans="1:33" ht="13.5">
      <c r="A492" s="108"/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  <c r="AG492" s="108"/>
    </row>
    <row r="493" spans="1:33" ht="13.5">
      <c r="A493" s="108"/>
      <c r="B493" s="108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  <c r="AE493" s="108"/>
      <c r="AF493" s="108"/>
      <c r="AG493" s="108"/>
    </row>
    <row r="494" spans="1:33" ht="13.5">
      <c r="A494" s="108"/>
      <c r="B494" s="108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</row>
    <row r="495" spans="1:33" ht="13.5">
      <c r="A495" s="108"/>
      <c r="B495" s="108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  <c r="AG495" s="108"/>
    </row>
    <row r="496" spans="1:33" ht="13.5">
      <c r="A496" s="108"/>
      <c r="B496" s="108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  <c r="AG496" s="108"/>
    </row>
    <row r="497" spans="1:33" ht="13.5">
      <c r="A497" s="108"/>
      <c r="B497" s="108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  <c r="AG497" s="108"/>
    </row>
    <row r="498" spans="1:33" ht="13.5">
      <c r="A498" s="108"/>
      <c r="B498" s="108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  <c r="AA498" s="108"/>
      <c r="AB498" s="108"/>
      <c r="AC498" s="108"/>
      <c r="AD498" s="108"/>
      <c r="AE498" s="108"/>
      <c r="AF498" s="108"/>
      <c r="AG498" s="108"/>
    </row>
    <row r="499" spans="1:33" ht="13.5">
      <c r="A499" s="108"/>
      <c r="B499" s="108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  <c r="AG499" s="108"/>
    </row>
    <row r="500" spans="1:33" ht="13.5">
      <c r="A500" s="108"/>
      <c r="B500" s="108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  <c r="AE500" s="108"/>
      <c r="AF500" s="108"/>
      <c r="AG500" s="108"/>
    </row>
    <row r="501" spans="1:33" ht="13.5">
      <c r="A501" s="108"/>
      <c r="B501" s="108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  <c r="AG501" s="108"/>
    </row>
    <row r="502" spans="1:33" ht="13.5">
      <c r="A502" s="108"/>
      <c r="B502" s="108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  <c r="AG502" s="108"/>
    </row>
    <row r="503" spans="1:33" ht="13.5">
      <c r="A503" s="108"/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  <c r="AG503" s="108"/>
    </row>
    <row r="504" spans="1:33" ht="13.5">
      <c r="A504" s="108"/>
      <c r="B504" s="108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  <c r="AG504" s="108"/>
    </row>
    <row r="505" spans="1:33" ht="13.5">
      <c r="A505" s="108"/>
      <c r="B505" s="108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  <c r="AG505" s="108"/>
    </row>
    <row r="506" spans="1:33" ht="13.5">
      <c r="A506" s="108"/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</row>
    <row r="507" spans="1:33" ht="13.5">
      <c r="A507" s="108"/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</row>
    <row r="508" spans="1:33" ht="13.5">
      <c r="A508" s="108"/>
      <c r="B508" s="108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  <c r="AG508" s="108"/>
    </row>
    <row r="509" spans="1:33" ht="13.5">
      <c r="A509" s="108"/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</row>
    <row r="510" spans="1:33" ht="13.5">
      <c r="A510" s="108"/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</row>
    <row r="511" spans="1:33" ht="13.5">
      <c r="A511" s="108"/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  <c r="AG511" s="108"/>
    </row>
    <row r="512" spans="1:33" ht="13.5">
      <c r="A512" s="108"/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  <c r="AG512" s="108"/>
    </row>
    <row r="513" spans="1:33" ht="13.5">
      <c r="A513" s="108"/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  <c r="AG513" s="108"/>
    </row>
    <row r="514" spans="1:33" ht="13.5">
      <c r="A514" s="108"/>
      <c r="B514" s="108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  <c r="AG514" s="108"/>
    </row>
    <row r="515" spans="1:33" ht="13.5">
      <c r="A515" s="108"/>
      <c r="B515" s="108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  <c r="AG515" s="108"/>
    </row>
    <row r="516" spans="1:33" ht="13.5">
      <c r="A516" s="108"/>
      <c r="B516" s="108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  <c r="AG516" s="108"/>
    </row>
    <row r="517" spans="1:33" ht="13.5">
      <c r="A517" s="108"/>
      <c r="B517" s="108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  <c r="AG517" s="108"/>
    </row>
    <row r="518" spans="1:33" ht="13.5">
      <c r="A518" s="108"/>
      <c r="B518" s="108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  <c r="AG518" s="108"/>
    </row>
    <row r="519" spans="1:33" ht="13.5">
      <c r="A519" s="108"/>
      <c r="B519" s="108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  <c r="AG519" s="108"/>
    </row>
    <row r="520" spans="1:33" ht="13.5">
      <c r="A520" s="108"/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</row>
    <row r="521" spans="1:33" ht="13.5">
      <c r="A521" s="108"/>
      <c r="B521" s="108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  <c r="AG521" s="108"/>
    </row>
    <row r="522" spans="1:33" ht="13.5">
      <c r="A522" s="108"/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</row>
    <row r="523" spans="1:33" ht="13.5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</row>
    <row r="524" spans="1:33" ht="13.5">
      <c r="A524" s="108"/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</row>
    <row r="525" spans="1:33" ht="13.5">
      <c r="A525" s="108"/>
      <c r="B525" s="108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</row>
    <row r="526" spans="1:33" ht="13.5">
      <c r="A526" s="108"/>
      <c r="B526" s="108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  <c r="AG526" s="108"/>
    </row>
    <row r="527" spans="1:33" ht="13.5">
      <c r="A527" s="108"/>
      <c r="B527" s="108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</row>
    <row r="528" spans="1:33" ht="13.5">
      <c r="A528" s="108"/>
      <c r="B528" s="108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</row>
    <row r="529" spans="1:33" ht="13.5">
      <c r="A529" s="108"/>
      <c r="B529" s="108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  <c r="AG529" s="108"/>
    </row>
    <row r="530" spans="1:33" ht="13.5">
      <c r="A530" s="108"/>
      <c r="B530" s="108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</row>
    <row r="531" spans="1:33" ht="13.5">
      <c r="A531" s="108"/>
      <c r="B531" s="108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  <c r="AG531" s="108"/>
    </row>
    <row r="532" spans="1:33" ht="13.5">
      <c r="A532" s="108"/>
      <c r="B532" s="108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  <c r="AA532" s="108"/>
      <c r="AB532" s="108"/>
      <c r="AC532" s="108"/>
      <c r="AD532" s="108"/>
      <c r="AE532" s="108"/>
      <c r="AF532" s="108"/>
      <c r="AG532" s="108"/>
    </row>
    <row r="533" spans="1:33" ht="13.5">
      <c r="A533" s="108"/>
      <c r="B533" s="108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  <c r="AG533" s="108"/>
    </row>
    <row r="534" spans="1:33" ht="13.5">
      <c r="A534" s="108"/>
      <c r="B534" s="108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  <c r="AG534" s="108"/>
    </row>
    <row r="535" spans="1:33" ht="13.5">
      <c r="A535" s="108"/>
      <c r="B535" s="108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</row>
    <row r="536" spans="1:33" ht="13.5">
      <c r="A536" s="108"/>
      <c r="B536" s="108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  <c r="AG536" s="108"/>
    </row>
    <row r="537" spans="1:33" ht="13.5">
      <c r="A537" s="108"/>
      <c r="B537" s="108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  <c r="AG537" s="108"/>
    </row>
    <row r="538" spans="1:33" ht="13.5">
      <c r="A538" s="108"/>
      <c r="B538" s="108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  <c r="AG538" s="108"/>
    </row>
    <row r="539" spans="1:33" ht="13.5">
      <c r="A539" s="108"/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</row>
    <row r="540" spans="1:33" ht="13.5">
      <c r="A540" s="108"/>
      <c r="B540" s="108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</row>
    <row r="541" spans="1:33" ht="13.5">
      <c r="A541" s="108"/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</row>
    <row r="542" spans="1:33" ht="13.5">
      <c r="A542" s="108"/>
      <c r="B542" s="108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</row>
    <row r="543" spans="1:33" ht="13.5">
      <c r="A543" s="108"/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</row>
    <row r="544" spans="1:33" ht="13.5">
      <c r="A544" s="108"/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</row>
    <row r="545" spans="1:33" ht="13.5">
      <c r="A545" s="108"/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</row>
    <row r="546" spans="1:33" ht="13.5">
      <c r="A546" s="108"/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</row>
    <row r="547" spans="1:33" ht="13.5">
      <c r="A547" s="108"/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  <c r="AG547" s="108"/>
    </row>
    <row r="548" spans="1:33" ht="13.5">
      <c r="A548" s="108"/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</row>
    <row r="549" spans="1:33" ht="13.5">
      <c r="A549" s="108"/>
      <c r="B549" s="108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  <c r="AG549" s="108"/>
    </row>
    <row r="550" spans="1:33" ht="13.5">
      <c r="A550" s="108"/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  <c r="AG550" s="108"/>
    </row>
    <row r="551" spans="1:33" ht="13.5">
      <c r="A551" s="108"/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</row>
    <row r="552" spans="1:33" ht="13.5">
      <c r="A552" s="108"/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</row>
    <row r="553" spans="1:33" ht="13.5">
      <c r="A553" s="108"/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108"/>
      <c r="AB553" s="108"/>
      <c r="AC553" s="108"/>
      <c r="AD553" s="108"/>
      <c r="AE553" s="108"/>
      <c r="AF553" s="108"/>
      <c r="AG553" s="108"/>
    </row>
    <row r="554" spans="1:33" ht="13.5">
      <c r="A554" s="108"/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  <c r="AG554" s="108"/>
    </row>
    <row r="555" spans="1:33" ht="13.5">
      <c r="A555" s="108"/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08"/>
    </row>
    <row r="556" spans="1:33" ht="13.5">
      <c r="A556" s="108"/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</row>
    <row r="557" spans="1:33" ht="13.5">
      <c r="A557" s="108"/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  <c r="AG557" s="108"/>
    </row>
    <row r="558" spans="1:33" ht="13.5">
      <c r="A558" s="108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  <c r="AG558" s="108"/>
    </row>
    <row r="559" spans="1:33" ht="13.5">
      <c r="A559" s="108"/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  <c r="AG559" s="108"/>
    </row>
    <row r="560" spans="1:33" ht="13.5">
      <c r="A560" s="108"/>
      <c r="B560" s="108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  <c r="AG560" s="108"/>
    </row>
    <row r="561" spans="1:33" ht="15" customHeight="1">
      <c r="A561" s="108"/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  <c r="AG561" s="108"/>
    </row>
    <row r="562" spans="1:33" ht="18" customHeight="1">
      <c r="A562" s="108"/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  <c r="AG562" s="108"/>
    </row>
    <row r="563" spans="1:33" ht="17.25" customHeight="1">
      <c r="A563" s="108"/>
      <c r="B563" s="108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  <c r="AG563" s="108"/>
    </row>
    <row r="564" spans="1:33" ht="13.5">
      <c r="A564" s="108"/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  <c r="AG564" s="108"/>
    </row>
    <row r="565" spans="1:33" ht="16.5" customHeight="1">
      <c r="A565" s="108"/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  <c r="AG565" s="108"/>
    </row>
    <row r="566" spans="1:33" ht="13.5">
      <c r="A566" s="108"/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  <c r="AG566" s="108"/>
    </row>
    <row r="567" spans="1:33" ht="13.5">
      <c r="A567" s="108"/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  <c r="AG567" s="108"/>
    </row>
    <row r="568" spans="1:33" ht="13.5">
      <c r="A568" s="108"/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  <c r="AG568" s="108"/>
    </row>
    <row r="569" spans="1:33" ht="13.5">
      <c r="A569" s="108"/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  <c r="AG569" s="108"/>
    </row>
    <row r="570" spans="1:33" ht="13.5">
      <c r="A570" s="108"/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  <c r="AB570" s="108"/>
      <c r="AC570" s="108"/>
      <c r="AD570" s="108"/>
      <c r="AE570" s="108"/>
      <c r="AF570" s="108"/>
      <c r="AG570" s="108"/>
    </row>
    <row r="571" spans="1:33" ht="13.5">
      <c r="A571" s="108"/>
      <c r="B571" s="108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  <c r="AB571" s="108"/>
      <c r="AC571" s="108"/>
      <c r="AD571" s="108"/>
      <c r="AE571" s="108"/>
      <c r="AF571" s="108"/>
      <c r="AG571" s="108"/>
    </row>
    <row r="572" spans="1:33" ht="13.5">
      <c r="A572" s="108"/>
      <c r="B572" s="108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  <c r="AB572" s="108"/>
      <c r="AC572" s="108"/>
      <c r="AD572" s="108"/>
      <c r="AE572" s="108"/>
      <c r="AF572" s="108"/>
      <c r="AG572" s="108"/>
    </row>
    <row r="573" spans="1:33" ht="13.5">
      <c r="A573" s="108"/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  <c r="AB573" s="108"/>
      <c r="AC573" s="108"/>
      <c r="AD573" s="108"/>
      <c r="AE573" s="108"/>
      <c r="AF573" s="108"/>
      <c r="AG573" s="108"/>
    </row>
    <row r="574" spans="1:33" ht="13.5">
      <c r="A574" s="108"/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  <c r="AB574" s="108"/>
      <c r="AC574" s="108"/>
      <c r="AD574" s="108"/>
      <c r="AE574" s="108"/>
      <c r="AF574" s="108"/>
      <c r="AG574" s="108"/>
    </row>
    <row r="575" spans="1:33" ht="13.5">
      <c r="A575" s="108"/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  <c r="AE575" s="108"/>
      <c r="AF575" s="108"/>
      <c r="AG575" s="108"/>
    </row>
    <row r="576" spans="1:33" ht="13.5">
      <c r="A576" s="108"/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  <c r="AA576" s="108"/>
      <c r="AB576" s="108"/>
      <c r="AC576" s="108"/>
      <c r="AD576" s="108"/>
      <c r="AE576" s="108"/>
      <c r="AF576" s="108"/>
      <c r="AG576" s="108"/>
    </row>
    <row r="577" spans="1:33" ht="13.5">
      <c r="A577" s="108"/>
      <c r="B577" s="108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  <c r="AB577" s="108"/>
      <c r="AC577" s="108"/>
      <c r="AD577" s="108"/>
      <c r="AE577" s="108"/>
      <c r="AF577" s="108"/>
      <c r="AG577" s="108"/>
    </row>
    <row r="578" spans="1:33" ht="13.5">
      <c r="A578" s="108"/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  <c r="AE578" s="108"/>
      <c r="AF578" s="108"/>
      <c r="AG578" s="108"/>
    </row>
    <row r="579" spans="1:33" ht="13.5">
      <c r="A579" s="108"/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  <c r="AE579" s="108"/>
      <c r="AF579" s="108"/>
      <c r="AG579" s="108"/>
    </row>
    <row r="580" spans="1:33" ht="13.5">
      <c r="A580" s="108"/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08"/>
    </row>
    <row r="581" spans="1:33" ht="13.5">
      <c r="A581" s="108"/>
      <c r="B581" s="108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8"/>
      <c r="AG581" s="108"/>
    </row>
    <row r="582" spans="1:33" ht="13.5">
      <c r="A582" s="108"/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  <c r="AE582" s="108"/>
      <c r="AF582" s="108"/>
      <c r="AG582" s="108"/>
    </row>
    <row r="583" spans="1:33" ht="13.5">
      <c r="A583" s="108"/>
      <c r="B583" s="108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  <c r="AE583" s="108"/>
      <c r="AF583" s="108"/>
      <c r="AG583" s="108"/>
    </row>
    <row r="584" spans="1:33" ht="13.5">
      <c r="A584" s="108"/>
      <c r="B584" s="108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  <c r="AE584" s="108"/>
      <c r="AF584" s="108"/>
      <c r="AG584" s="108"/>
    </row>
    <row r="585" spans="1:33" ht="13.5">
      <c r="A585" s="108"/>
      <c r="B585" s="108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</row>
    <row r="586" spans="1:33" ht="13.5">
      <c r="A586" s="108"/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</row>
    <row r="587" spans="1:33" ht="13.5">
      <c r="A587" s="108"/>
      <c r="B587" s="108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</row>
    <row r="588" spans="1:33" ht="13.5">
      <c r="A588" s="108"/>
      <c r="B588" s="108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08"/>
    </row>
    <row r="589" spans="1:33" ht="13.5">
      <c r="A589" s="108"/>
      <c r="B589" s="108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  <c r="AB589" s="108"/>
      <c r="AC589" s="108"/>
      <c r="AD589" s="108"/>
      <c r="AE589" s="108"/>
      <c r="AF589" s="108"/>
      <c r="AG589" s="108"/>
    </row>
    <row r="590" spans="1:33" ht="13.5">
      <c r="A590" s="108"/>
      <c r="B590" s="108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  <c r="AE590" s="108"/>
      <c r="AF590" s="108"/>
      <c r="AG590" s="108"/>
    </row>
    <row r="591" spans="1:33" ht="13.5">
      <c r="A591" s="108"/>
      <c r="B591" s="108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  <c r="AB591" s="108"/>
      <c r="AC591" s="108"/>
      <c r="AD591" s="108"/>
      <c r="AE591" s="108"/>
      <c r="AF591" s="108"/>
      <c r="AG591" s="108"/>
    </row>
    <row r="592" spans="1:33" ht="13.5">
      <c r="A592" s="108"/>
      <c r="B592" s="108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  <c r="AC592" s="108"/>
      <c r="AD592" s="108"/>
      <c r="AE592" s="108"/>
      <c r="AF592" s="108"/>
      <c r="AG592" s="108"/>
    </row>
    <row r="593" spans="1:33" ht="13.5">
      <c r="A593" s="108"/>
      <c r="B593" s="108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  <c r="AB593" s="108"/>
      <c r="AC593" s="108"/>
      <c r="AD593" s="108"/>
      <c r="AE593" s="108"/>
      <c r="AF593" s="108"/>
      <c r="AG593" s="108"/>
    </row>
    <row r="594" spans="1:33" ht="13.5">
      <c r="A594" s="108"/>
      <c r="B594" s="108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  <c r="AB594" s="108"/>
      <c r="AC594" s="108"/>
      <c r="AD594" s="108"/>
      <c r="AE594" s="108"/>
      <c r="AF594" s="108"/>
      <c r="AG594" s="108"/>
    </row>
    <row r="595" spans="1:33" ht="13.5">
      <c r="A595" s="108"/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08"/>
    </row>
    <row r="596" spans="1:33" ht="13.5">
      <c r="A596" s="108"/>
      <c r="B596" s="108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  <c r="AA596" s="108"/>
      <c r="AB596" s="108"/>
      <c r="AC596" s="108"/>
      <c r="AD596" s="108"/>
      <c r="AE596" s="108"/>
      <c r="AF596" s="108"/>
      <c r="AG596" s="108"/>
    </row>
    <row r="597" spans="1:33" ht="13.5">
      <c r="A597" s="108"/>
      <c r="B597" s="108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  <c r="AA597" s="108"/>
      <c r="AB597" s="108"/>
      <c r="AC597" s="108"/>
      <c r="AD597" s="108"/>
      <c r="AE597" s="108"/>
      <c r="AF597" s="108"/>
      <c r="AG597" s="108"/>
    </row>
    <row r="598" spans="1:33" ht="13.5">
      <c r="A598" s="108"/>
      <c r="B598" s="108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  <c r="AA598" s="108"/>
      <c r="AB598" s="108"/>
      <c r="AC598" s="108"/>
      <c r="AD598" s="108"/>
      <c r="AE598" s="108"/>
      <c r="AF598" s="108"/>
      <c r="AG598" s="108"/>
    </row>
    <row r="599" spans="1:33" ht="13.5">
      <c r="A599" s="108"/>
      <c r="B599" s="108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  <c r="AE599" s="108"/>
      <c r="AF599" s="108"/>
      <c r="AG599" s="108"/>
    </row>
    <row r="600" spans="1:33" ht="13.5">
      <c r="A600" s="108"/>
      <c r="B600" s="108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08"/>
    </row>
    <row r="601" spans="1:33" ht="13.5">
      <c r="A601" s="108"/>
      <c r="B601" s="108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</row>
    <row r="602" spans="1:33" ht="13.5">
      <c r="A602" s="108"/>
      <c r="B602" s="108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  <c r="AB602" s="108"/>
      <c r="AC602" s="108"/>
      <c r="AD602" s="108"/>
      <c r="AE602" s="108"/>
      <c r="AF602" s="108"/>
      <c r="AG602" s="108"/>
    </row>
    <row r="603" spans="1:33" ht="13.5">
      <c r="A603" s="108"/>
      <c r="B603" s="108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</row>
    <row r="604" spans="1:33" ht="13.5">
      <c r="A604" s="108"/>
      <c r="B604" s="108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  <c r="AA604" s="108"/>
      <c r="AB604" s="108"/>
      <c r="AC604" s="108"/>
      <c r="AD604" s="108"/>
      <c r="AE604" s="108"/>
      <c r="AF604" s="108"/>
      <c r="AG604" s="108"/>
    </row>
    <row r="605" spans="1:33" ht="13.5">
      <c r="A605" s="108"/>
      <c r="B605" s="108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  <c r="AE605" s="108"/>
      <c r="AF605" s="108"/>
      <c r="AG605" s="108"/>
    </row>
    <row r="606" spans="1:33" ht="13.5">
      <c r="A606" s="108"/>
      <c r="B606" s="108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/>
      <c r="AD606" s="108"/>
      <c r="AE606" s="108"/>
      <c r="AF606" s="108"/>
      <c r="AG606" s="108"/>
    </row>
    <row r="607" spans="1:33" ht="13.5">
      <c r="A607" s="108"/>
      <c r="B607" s="108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  <c r="AA607" s="108"/>
      <c r="AB607" s="108"/>
      <c r="AC607" s="108"/>
      <c r="AD607" s="108"/>
      <c r="AE607" s="108"/>
      <c r="AF607" s="108"/>
      <c r="AG607" s="108"/>
    </row>
    <row r="608" spans="1:33" ht="13.5">
      <c r="A608" s="108"/>
      <c r="B608" s="108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  <c r="AA608" s="108"/>
      <c r="AB608" s="108"/>
      <c r="AC608" s="108"/>
      <c r="AD608" s="108"/>
      <c r="AE608" s="108"/>
      <c r="AF608" s="108"/>
      <c r="AG608" s="108"/>
    </row>
    <row r="609" spans="1:33" ht="13.5">
      <c r="A609" s="108"/>
      <c r="B609" s="108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  <c r="AA609" s="108"/>
      <c r="AB609" s="108"/>
      <c r="AC609" s="108"/>
      <c r="AD609" s="108"/>
      <c r="AE609" s="108"/>
      <c r="AF609" s="108"/>
      <c r="AG609" s="108"/>
    </row>
    <row r="610" spans="1:33" ht="13.5">
      <c r="A610" s="108"/>
      <c r="B610" s="108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  <c r="AA610" s="108"/>
      <c r="AB610" s="108"/>
      <c r="AC610" s="108"/>
      <c r="AD610" s="108"/>
      <c r="AE610" s="108"/>
      <c r="AF610" s="108"/>
      <c r="AG610" s="108"/>
    </row>
    <row r="611" spans="1:33" ht="13.5">
      <c r="A611" s="108"/>
      <c r="B611" s="108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  <c r="AA611" s="108"/>
      <c r="AB611" s="108"/>
      <c r="AC611" s="108"/>
      <c r="AD611" s="108"/>
      <c r="AE611" s="108"/>
      <c r="AF611" s="108"/>
      <c r="AG611" s="108"/>
    </row>
    <row r="612" spans="1:33" ht="13.5">
      <c r="A612" s="108"/>
      <c r="B612" s="108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</row>
    <row r="613" spans="1:33" ht="13.5">
      <c r="A613" s="108"/>
      <c r="B613" s="108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  <c r="AA613" s="108"/>
      <c r="AB613" s="108"/>
      <c r="AC613" s="108"/>
      <c r="AD613" s="108"/>
      <c r="AE613" s="108"/>
      <c r="AF613" s="108"/>
      <c r="AG613" s="108"/>
    </row>
    <row r="614" spans="1:33" ht="13.5">
      <c r="A614" s="108"/>
      <c r="B614" s="108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</row>
    <row r="615" spans="1:33" ht="13.5">
      <c r="A615" s="108"/>
      <c r="B615" s="108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  <c r="AA615" s="108"/>
      <c r="AB615" s="108"/>
      <c r="AC615" s="108"/>
      <c r="AD615" s="108"/>
      <c r="AE615" s="108"/>
      <c r="AF615" s="108"/>
      <c r="AG615" s="108"/>
    </row>
    <row r="616" spans="1:33" ht="13.5">
      <c r="A616" s="108"/>
      <c r="B616" s="108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  <c r="AB616" s="108"/>
      <c r="AC616" s="108"/>
      <c r="AD616" s="108"/>
      <c r="AE616" s="108"/>
      <c r="AF616" s="108"/>
      <c r="AG616" s="108"/>
    </row>
    <row r="617" spans="1:33" ht="13.5">
      <c r="A617" s="108"/>
      <c r="B617" s="108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  <c r="AA617" s="108"/>
      <c r="AB617" s="108"/>
      <c r="AC617" s="108"/>
      <c r="AD617" s="108"/>
      <c r="AE617" s="108"/>
      <c r="AF617" s="108"/>
      <c r="AG617" s="108"/>
    </row>
    <row r="618" spans="1:33" ht="13.5">
      <c r="A618" s="108"/>
      <c r="B618" s="108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  <c r="AA618" s="108"/>
      <c r="AB618" s="108"/>
      <c r="AC618" s="108"/>
      <c r="AD618" s="108"/>
      <c r="AE618" s="108"/>
      <c r="AF618" s="108"/>
      <c r="AG618" s="108"/>
    </row>
    <row r="619" spans="1:33" ht="13.5">
      <c r="A619" s="108"/>
      <c r="B619" s="108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  <c r="AA619" s="108"/>
      <c r="AB619" s="108"/>
      <c r="AC619" s="108"/>
      <c r="AD619" s="108"/>
      <c r="AE619" s="108"/>
      <c r="AF619" s="108"/>
      <c r="AG619" s="108"/>
    </row>
    <row r="620" spans="1:33" ht="13.5">
      <c r="A620" s="108"/>
      <c r="B620" s="108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  <c r="AA620" s="108"/>
      <c r="AB620" s="108"/>
      <c r="AC620" s="108"/>
      <c r="AD620" s="108"/>
      <c r="AE620" s="108"/>
      <c r="AF620" s="108"/>
      <c r="AG620" s="108"/>
    </row>
    <row r="621" spans="1:33" ht="13.5">
      <c r="A621" s="108"/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  <c r="AA621" s="108"/>
      <c r="AB621" s="108"/>
      <c r="AC621" s="108"/>
      <c r="AD621" s="108"/>
      <c r="AE621" s="108"/>
      <c r="AF621" s="108"/>
      <c r="AG621" s="108"/>
    </row>
    <row r="622" spans="1:33" ht="13.5">
      <c r="A622" s="108"/>
      <c r="B622" s="108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  <c r="AA622" s="108"/>
      <c r="AB622" s="108"/>
      <c r="AC622" s="108"/>
      <c r="AD622" s="108"/>
      <c r="AE622" s="108"/>
      <c r="AF622" s="108"/>
      <c r="AG622" s="108"/>
    </row>
    <row r="623" spans="1:33" ht="13.5">
      <c r="A623" s="108"/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  <c r="AA623" s="108"/>
      <c r="AB623" s="108"/>
      <c r="AC623" s="108"/>
      <c r="AD623" s="108"/>
      <c r="AE623" s="108"/>
      <c r="AF623" s="108"/>
      <c r="AG623" s="108"/>
    </row>
    <row r="624" spans="2:32" ht="14.25">
      <c r="B624" s="76"/>
      <c r="C624" s="75"/>
      <c r="D624" s="76"/>
      <c r="E624" s="76"/>
      <c r="F624" s="76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2:32" ht="13.5">
      <c r="B625" s="4"/>
      <c r="C625" s="1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2:32" ht="13.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2:32" ht="13.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2:32" ht="13.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2:32" ht="13.5">
      <c r="B629" s="3"/>
      <c r="C629" s="3"/>
      <c r="D629" s="3"/>
      <c r="E629" s="3"/>
      <c r="F629" s="3"/>
      <c r="G629" s="3"/>
      <c r="H629" s="3"/>
      <c r="I629" s="87"/>
      <c r="J629" s="2"/>
      <c r="K629" s="87"/>
      <c r="L629" s="2"/>
      <c r="M629" s="87"/>
      <c r="N629" s="2"/>
      <c r="O629" s="87"/>
      <c r="P629" s="2"/>
      <c r="Q629" s="87"/>
      <c r="R629" s="2"/>
      <c r="S629" s="87"/>
      <c r="T629" s="2"/>
      <c r="U629" s="87"/>
      <c r="V629" s="2"/>
      <c r="W629" s="87"/>
      <c r="X629" s="2"/>
      <c r="Y629" s="87"/>
      <c r="Z629" s="2"/>
      <c r="AA629" s="87"/>
      <c r="AB629" s="2"/>
      <c r="AC629" s="87"/>
      <c r="AD629" s="2"/>
      <c r="AE629" s="87"/>
      <c r="AF629" s="2"/>
    </row>
    <row r="630" spans="2:32" ht="13.5">
      <c r="B630" s="3"/>
      <c r="C630" s="3"/>
      <c r="D630" s="3"/>
      <c r="E630" s="3"/>
      <c r="F630" s="3"/>
      <c r="G630" s="3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2:32" ht="13.5">
      <c r="B631" s="1"/>
      <c r="C631" s="3"/>
      <c r="D631" s="3"/>
      <c r="E631" s="3"/>
      <c r="F631" s="3"/>
      <c r="G631" s="3"/>
      <c r="H631" s="3"/>
      <c r="I631" s="88"/>
      <c r="J631" s="88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80"/>
      <c r="AF631" s="80"/>
    </row>
    <row r="632" spans="2:32" ht="13.5">
      <c r="B632" s="1"/>
      <c r="C632" s="3"/>
      <c r="D632" s="3"/>
      <c r="E632" s="3"/>
      <c r="F632" s="2"/>
      <c r="G632" s="2"/>
      <c r="H632" s="1"/>
      <c r="I632" s="89"/>
      <c r="J632" s="89"/>
      <c r="K632" s="89"/>
      <c r="L632" s="89"/>
      <c r="M632" s="81"/>
      <c r="N632" s="81"/>
      <c r="O632" s="82"/>
      <c r="P632" s="82"/>
      <c r="Q632" s="81"/>
      <c r="R632" s="81"/>
      <c r="S632" s="89"/>
      <c r="T632" s="89"/>
      <c r="U632" s="89"/>
      <c r="V632" s="89"/>
      <c r="W632" s="89"/>
      <c r="X632" s="89"/>
      <c r="Y632" s="89"/>
      <c r="Z632" s="89"/>
      <c r="AA632" s="82"/>
      <c r="AB632" s="82"/>
      <c r="AC632" s="82"/>
      <c r="AD632" s="82"/>
      <c r="AE632" s="81"/>
      <c r="AF632" s="81"/>
    </row>
    <row r="633" spans="2:32" ht="13.5">
      <c r="B633" s="1"/>
      <c r="C633" s="3"/>
      <c r="D633" s="3"/>
      <c r="E633" s="3"/>
      <c r="F633" s="3"/>
      <c r="G633" s="3"/>
      <c r="H633" s="1"/>
      <c r="I633" s="89"/>
      <c r="J633" s="89"/>
      <c r="K633" s="89"/>
      <c r="L633" s="89"/>
      <c r="M633" s="81"/>
      <c r="N633" s="81"/>
      <c r="O633" s="82"/>
      <c r="P633" s="82"/>
      <c r="Q633" s="82"/>
      <c r="R633" s="82"/>
      <c r="S633" s="82"/>
      <c r="T633" s="82"/>
      <c r="U633" s="81"/>
      <c r="V633" s="81"/>
      <c r="W633" s="89"/>
      <c r="X633" s="89"/>
      <c r="Y633" s="89"/>
      <c r="Z633" s="89"/>
      <c r="AA633" s="81"/>
      <c r="AB633" s="81"/>
      <c r="AC633" s="82"/>
      <c r="AD633" s="82"/>
      <c r="AE633" s="82"/>
      <c r="AF633" s="82"/>
    </row>
    <row r="634" spans="2:32" ht="13.5">
      <c r="B634" s="1"/>
      <c r="C634" s="3"/>
      <c r="D634" s="3"/>
      <c r="E634" s="3"/>
      <c r="F634" s="3"/>
      <c r="G634" s="3"/>
      <c r="H634" s="1"/>
      <c r="I634" s="81"/>
      <c r="J634" s="81"/>
      <c r="K634" s="86"/>
      <c r="L634" s="86"/>
      <c r="M634" s="81"/>
      <c r="N634" s="81"/>
      <c r="O634" s="85"/>
      <c r="P634" s="85"/>
      <c r="Q634" s="81"/>
      <c r="R634" s="81"/>
      <c r="S634" s="85"/>
      <c r="T634" s="85"/>
      <c r="U634" s="81"/>
      <c r="V634" s="81"/>
      <c r="W634" s="86"/>
      <c r="X634" s="86"/>
      <c r="Y634" s="86"/>
      <c r="Z634" s="86"/>
      <c r="AA634" s="82"/>
      <c r="AB634" s="82"/>
      <c r="AC634" s="82"/>
      <c r="AD634" s="82"/>
      <c r="AE634" s="82"/>
      <c r="AF634" s="82"/>
    </row>
    <row r="635" spans="2:32" ht="13.5">
      <c r="B635" s="1"/>
      <c r="C635" s="3"/>
      <c r="D635" s="3"/>
      <c r="E635" s="3"/>
      <c r="F635" s="3"/>
      <c r="G635" s="3"/>
      <c r="H635" s="1"/>
      <c r="I635" s="86"/>
      <c r="J635" s="86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6"/>
      <c r="V635" s="86"/>
      <c r="W635" s="81"/>
      <c r="X635" s="81"/>
      <c r="Y635" s="86"/>
      <c r="Z635" s="86"/>
      <c r="AA635" s="81"/>
      <c r="AB635" s="81"/>
      <c r="AC635" s="81"/>
      <c r="AD635" s="81"/>
      <c r="AE635" s="81"/>
      <c r="AF635" s="81"/>
    </row>
    <row r="636" spans="2:32" ht="13.5">
      <c r="B636" s="1"/>
      <c r="C636" s="3"/>
      <c r="D636" s="3"/>
      <c r="E636" s="3"/>
      <c r="F636" s="3"/>
      <c r="G636" s="3"/>
      <c r="H636" s="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90"/>
      <c r="Z636" s="90"/>
      <c r="AA636" s="81"/>
      <c r="AB636" s="81"/>
      <c r="AC636" s="81"/>
      <c r="AD636" s="81"/>
      <c r="AE636" s="81"/>
      <c r="AF636" s="81"/>
    </row>
    <row r="637" spans="2:32" ht="13.5">
      <c r="B637" s="1"/>
      <c r="C637" s="3"/>
      <c r="D637" s="3"/>
      <c r="E637" s="3"/>
      <c r="F637" s="3"/>
      <c r="G637" s="3"/>
      <c r="H637" s="1"/>
      <c r="I637" s="86"/>
      <c r="J637" s="86"/>
      <c r="K637" s="86"/>
      <c r="L637" s="86"/>
      <c r="M637" s="81"/>
      <c r="N637" s="81"/>
      <c r="O637" s="85"/>
      <c r="P637" s="85"/>
      <c r="Q637" s="85"/>
      <c r="R637" s="85"/>
      <c r="S637" s="85"/>
      <c r="T637" s="85"/>
      <c r="U637" s="86"/>
      <c r="V637" s="86"/>
      <c r="W637" s="86"/>
      <c r="X637" s="86"/>
      <c r="Y637" s="90"/>
      <c r="Z637" s="90"/>
      <c r="AA637" s="86"/>
      <c r="AB637" s="86"/>
      <c r="AC637" s="86"/>
      <c r="AD637" s="86"/>
      <c r="AE637" s="86"/>
      <c r="AF637" s="86"/>
    </row>
    <row r="638" spans="2:32" ht="13.5">
      <c r="B638" s="1"/>
      <c r="C638" s="3"/>
      <c r="D638" s="3"/>
      <c r="E638" s="3"/>
      <c r="F638" s="3"/>
      <c r="G638" s="3"/>
      <c r="H638" s="1"/>
      <c r="I638" s="81"/>
      <c r="J638" s="81"/>
      <c r="K638" s="86"/>
      <c r="L638" s="86"/>
      <c r="M638" s="81"/>
      <c r="N638" s="81"/>
      <c r="O638" s="85"/>
      <c r="P638" s="85"/>
      <c r="Q638" s="85"/>
      <c r="R638" s="85"/>
      <c r="S638" s="85"/>
      <c r="T638" s="85"/>
      <c r="U638" s="86"/>
      <c r="V638" s="86"/>
      <c r="W638" s="86"/>
      <c r="X638" s="86"/>
      <c r="Y638" s="90"/>
      <c r="Z638" s="90"/>
      <c r="AA638" s="86"/>
      <c r="AB638" s="86"/>
      <c r="AC638" s="86"/>
      <c r="AD638" s="86"/>
      <c r="AE638" s="86"/>
      <c r="AF638" s="86"/>
    </row>
    <row r="639" spans="2:32" ht="13.5">
      <c r="B639" s="1"/>
      <c r="C639" s="5"/>
      <c r="D639" s="5"/>
      <c r="E639" s="5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2:32" ht="13.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2:32" ht="13.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2:32" ht="13.5">
      <c r="B642" s="3"/>
      <c r="C642" s="3"/>
      <c r="D642" s="3"/>
      <c r="E642" s="3"/>
      <c r="F642" s="3"/>
      <c r="G642" s="3"/>
      <c r="H642" s="3"/>
      <c r="I642" s="78"/>
      <c r="J642" s="79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  <c r="AF642" s="78"/>
    </row>
    <row r="643" spans="2:32" ht="13.5">
      <c r="B643" s="3"/>
      <c r="C643" s="3"/>
      <c r="D643" s="3"/>
      <c r="E643" s="3"/>
      <c r="F643" s="3"/>
      <c r="G643" s="3"/>
      <c r="H643" s="3"/>
      <c r="I643" s="79"/>
      <c r="J643" s="79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  <c r="AF643" s="78"/>
    </row>
    <row r="644" spans="2:32" ht="13.5">
      <c r="B644" s="1"/>
      <c r="C644" s="3"/>
      <c r="D644" s="3"/>
      <c r="E644" s="3"/>
      <c r="F644" s="3"/>
      <c r="G644" s="3"/>
      <c r="H644" s="3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</row>
    <row r="645" spans="2:32" ht="13.5">
      <c r="B645" s="1"/>
      <c r="C645" s="3"/>
      <c r="D645" s="3"/>
      <c r="E645" s="3"/>
      <c r="F645" s="2"/>
      <c r="G645" s="2"/>
      <c r="H645" s="1"/>
      <c r="I645" s="89"/>
      <c r="J645" s="89"/>
      <c r="K645" s="89"/>
      <c r="L645" s="89"/>
      <c r="M645" s="81"/>
      <c r="N645" s="81"/>
      <c r="O645" s="89"/>
      <c r="P645" s="89"/>
      <c r="Q645" s="81"/>
      <c r="R645" s="81"/>
      <c r="S645" s="89"/>
      <c r="T645" s="89"/>
      <c r="U645" s="81"/>
      <c r="V645" s="81"/>
      <c r="W645" s="81"/>
      <c r="X645" s="81"/>
      <c r="Y645" s="81"/>
      <c r="Z645" s="81"/>
      <c r="AA645" s="81"/>
      <c r="AB645" s="81"/>
      <c r="AC645" s="3"/>
      <c r="AD645" s="3"/>
      <c r="AE645" s="3"/>
      <c r="AF645" s="3"/>
    </row>
    <row r="646" spans="2:32" ht="13.5">
      <c r="B646" s="1"/>
      <c r="C646" s="3"/>
      <c r="D646" s="3"/>
      <c r="E646" s="3"/>
      <c r="F646" s="3"/>
      <c r="G646" s="3"/>
      <c r="H646" s="1"/>
      <c r="I646" s="89"/>
      <c r="J646" s="89"/>
      <c r="K646" s="89"/>
      <c r="L646" s="89"/>
      <c r="M646" s="81"/>
      <c r="N646" s="81"/>
      <c r="O646" s="89"/>
      <c r="P646" s="89"/>
      <c r="Q646" s="81"/>
      <c r="R646" s="81"/>
      <c r="S646" s="89"/>
      <c r="T646" s="89"/>
      <c r="U646" s="81"/>
      <c r="V646" s="81"/>
      <c r="W646" s="81"/>
      <c r="X646" s="81"/>
      <c r="Y646" s="81"/>
      <c r="Z646" s="81"/>
      <c r="AA646" s="81"/>
      <c r="AB646" s="81"/>
      <c r="AC646" s="3"/>
      <c r="AD646" s="3"/>
      <c r="AE646" s="3"/>
      <c r="AF646" s="3"/>
    </row>
    <row r="647" spans="2:32" ht="13.5">
      <c r="B647" s="1"/>
      <c r="C647" s="3"/>
      <c r="D647" s="3"/>
      <c r="E647" s="3"/>
      <c r="F647" s="3"/>
      <c r="G647" s="3"/>
      <c r="H647" s="1"/>
      <c r="I647" s="89"/>
      <c r="J647" s="89"/>
      <c r="K647" s="89"/>
      <c r="L647" s="89"/>
      <c r="M647" s="86"/>
      <c r="N647" s="86"/>
      <c r="O647" s="81"/>
      <c r="P647" s="81"/>
      <c r="Q647" s="82"/>
      <c r="R647" s="82"/>
      <c r="S647" s="81"/>
      <c r="T647" s="81"/>
      <c r="U647" s="89"/>
      <c r="V647" s="89"/>
      <c r="W647" s="89"/>
      <c r="X647" s="89"/>
      <c r="Y647" s="81"/>
      <c r="Z647" s="81"/>
      <c r="AA647" s="81"/>
      <c r="AB647" s="81"/>
      <c r="AC647" s="3"/>
      <c r="AD647" s="3"/>
      <c r="AE647" s="3"/>
      <c r="AF647" s="3"/>
    </row>
    <row r="648" spans="2:32" ht="13.5">
      <c r="B648" s="1"/>
      <c r="C648" s="3"/>
      <c r="D648" s="3"/>
      <c r="E648" s="3"/>
      <c r="F648" s="3"/>
      <c r="G648" s="3"/>
      <c r="H648" s="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6"/>
      <c r="X648" s="86"/>
      <c r="Y648" s="81"/>
      <c r="Z648" s="81"/>
      <c r="AA648" s="81"/>
      <c r="AB648" s="81"/>
      <c r="AC648" s="3"/>
      <c r="AD648" s="3"/>
      <c r="AE648" s="3"/>
      <c r="AF648" s="3"/>
    </row>
    <row r="649" spans="2:32" ht="13.5">
      <c r="B649" s="1"/>
      <c r="C649" s="3"/>
      <c r="D649" s="3"/>
      <c r="E649" s="3"/>
      <c r="F649" s="3"/>
      <c r="G649" s="3"/>
      <c r="H649" s="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3"/>
      <c r="AD649" s="3"/>
      <c r="AE649" s="3"/>
      <c r="AF649" s="3"/>
    </row>
    <row r="650" spans="2:32" ht="13.5">
      <c r="B650" s="1"/>
      <c r="C650" s="3"/>
      <c r="D650" s="3"/>
      <c r="E650" s="3"/>
      <c r="F650" s="3"/>
      <c r="G650" s="3"/>
      <c r="H650" s="1"/>
      <c r="I650" s="86"/>
      <c r="J650" s="86"/>
      <c r="K650" s="81"/>
      <c r="L650" s="81"/>
      <c r="M650" s="86"/>
      <c r="N650" s="86"/>
      <c r="O650" s="81"/>
      <c r="P650" s="81"/>
      <c r="Q650" s="86"/>
      <c r="R650" s="86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3"/>
      <c r="AD650" s="3"/>
      <c r="AE650" s="3"/>
      <c r="AF650" s="3"/>
    </row>
    <row r="651" spans="2:32" ht="13.5">
      <c r="B651" s="1"/>
      <c r="C651" s="3"/>
      <c r="D651" s="3"/>
      <c r="E651" s="3"/>
      <c r="F651" s="3"/>
      <c r="G651" s="3"/>
      <c r="H651" s="1"/>
      <c r="I651" s="86"/>
      <c r="J651" s="86"/>
      <c r="K651" s="81"/>
      <c r="L651" s="81"/>
      <c r="M651" s="86"/>
      <c r="N651" s="86"/>
      <c r="O651" s="86"/>
      <c r="P651" s="86"/>
      <c r="Q651" s="86"/>
      <c r="R651" s="86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3"/>
      <c r="AD651" s="3"/>
      <c r="AE651" s="3"/>
      <c r="AF651" s="3"/>
    </row>
    <row r="652" spans="2:32" ht="13.5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2:32" ht="13.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2:32" ht="13.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2:32" ht="13.5">
      <c r="B655" s="3"/>
      <c r="C655" s="3"/>
      <c r="D655" s="3"/>
      <c r="E655" s="3"/>
      <c r="F655" s="3"/>
      <c r="G655" s="3"/>
      <c r="H655" s="3"/>
      <c r="I655" s="87"/>
      <c r="J655" s="2"/>
      <c r="K655" s="2"/>
      <c r="L655" s="2"/>
      <c r="M655" s="87"/>
      <c r="N655" s="2"/>
      <c r="O655" s="2"/>
      <c r="P655" s="2"/>
      <c r="Q655" s="87"/>
      <c r="R655" s="2"/>
      <c r="S655" s="2"/>
      <c r="T655" s="2"/>
      <c r="U655" s="87"/>
      <c r="V655" s="2"/>
      <c r="W655" s="2"/>
      <c r="X655" s="2"/>
      <c r="Y655" s="87"/>
      <c r="Z655" s="2"/>
      <c r="AA655" s="2"/>
      <c r="AB655" s="2"/>
      <c r="AC655" s="91"/>
      <c r="AD655" s="92"/>
      <c r="AE655" s="92"/>
      <c r="AF655" s="92"/>
    </row>
    <row r="656" spans="2:32" ht="13.5">
      <c r="B656" s="3"/>
      <c r="C656" s="3"/>
      <c r="D656" s="3"/>
      <c r="E656" s="3"/>
      <c r="F656" s="3"/>
      <c r="G656" s="3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92"/>
      <c r="AD656" s="92"/>
      <c r="AE656" s="92"/>
      <c r="AF656" s="92"/>
    </row>
    <row r="657" spans="2:32" ht="13.5">
      <c r="B657" s="1"/>
      <c r="C657" s="3"/>
      <c r="D657" s="3"/>
      <c r="E657" s="3"/>
      <c r="F657" s="3"/>
      <c r="G657" s="3"/>
      <c r="H657" s="3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93"/>
      <c r="AD657" s="93"/>
      <c r="AE657" s="93"/>
      <c r="AF657" s="93"/>
    </row>
    <row r="658" spans="2:32" ht="13.5">
      <c r="B658" s="1"/>
      <c r="C658" s="3"/>
      <c r="D658" s="3"/>
      <c r="E658" s="3"/>
      <c r="F658" s="2"/>
      <c r="G658" s="2"/>
      <c r="H658" s="1"/>
      <c r="I658" s="82"/>
      <c r="J658" s="82"/>
      <c r="K658" s="82"/>
      <c r="L658" s="82"/>
      <c r="M658" s="89"/>
      <c r="N658" s="89"/>
      <c r="O658" s="89"/>
      <c r="P658" s="89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  <c r="AB658" s="82"/>
      <c r="AC658" s="89"/>
      <c r="AD658" s="89"/>
      <c r="AE658" s="89"/>
      <c r="AF658" s="89"/>
    </row>
    <row r="659" spans="2:32" ht="13.5">
      <c r="B659" s="1"/>
      <c r="C659" s="3"/>
      <c r="D659" s="3"/>
      <c r="E659" s="3"/>
      <c r="F659" s="3"/>
      <c r="G659" s="3"/>
      <c r="H659" s="1"/>
      <c r="I659" s="82"/>
      <c r="J659" s="82"/>
      <c r="K659" s="82"/>
      <c r="L659" s="82"/>
      <c r="M659" s="81"/>
      <c r="N659" s="81"/>
      <c r="O659" s="81"/>
      <c r="P659" s="81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9"/>
      <c r="AD659" s="89"/>
      <c r="AE659" s="89"/>
      <c r="AF659" s="89"/>
    </row>
    <row r="660" spans="2:32" ht="13.5">
      <c r="B660" s="1"/>
      <c r="C660" s="3"/>
      <c r="D660" s="3"/>
      <c r="E660" s="3"/>
      <c r="F660" s="3"/>
      <c r="G660" s="3"/>
      <c r="H660" s="1"/>
      <c r="I660" s="85"/>
      <c r="J660" s="85"/>
      <c r="K660" s="85"/>
      <c r="L660" s="85"/>
      <c r="M660" s="81"/>
      <c r="N660" s="81"/>
      <c r="O660" s="81"/>
      <c r="P660" s="81"/>
      <c r="Q660" s="85"/>
      <c r="R660" s="85"/>
      <c r="S660" s="85"/>
      <c r="T660" s="85"/>
      <c r="U660" s="85"/>
      <c r="V660" s="85"/>
      <c r="W660" s="85"/>
      <c r="X660" s="85"/>
      <c r="Y660" s="85"/>
      <c r="Z660" s="85"/>
      <c r="AA660" s="85"/>
      <c r="AB660" s="85"/>
      <c r="AC660" s="85"/>
      <c r="AD660" s="85"/>
      <c r="AE660" s="85"/>
      <c r="AF660" s="85"/>
    </row>
    <row r="661" spans="2:32" ht="13.5">
      <c r="B661" s="1"/>
      <c r="C661" s="3"/>
      <c r="D661" s="3"/>
      <c r="E661" s="3"/>
      <c r="F661" s="3"/>
      <c r="G661" s="3"/>
      <c r="H661" s="1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1"/>
      <c r="AD661" s="81"/>
      <c r="AE661" s="81"/>
      <c r="AF661" s="81"/>
    </row>
    <row r="662" spans="2:32" ht="13.5">
      <c r="B662" s="1"/>
      <c r="C662" s="3"/>
      <c r="D662" s="3"/>
      <c r="E662" s="3"/>
      <c r="F662" s="3"/>
      <c r="G662" s="3"/>
      <c r="H662" s="1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94"/>
      <c r="AB662" s="94"/>
      <c r="AC662" s="89"/>
      <c r="AD662" s="89"/>
      <c r="AE662" s="89"/>
      <c r="AF662" s="89"/>
    </row>
    <row r="663" spans="2:32" ht="13.5">
      <c r="B663" s="1"/>
      <c r="C663" s="3"/>
      <c r="D663" s="3"/>
      <c r="E663" s="3"/>
      <c r="F663" s="3"/>
      <c r="G663" s="3"/>
      <c r="H663" s="1"/>
      <c r="I663" s="94"/>
      <c r="J663" s="94"/>
      <c r="K663" s="94"/>
      <c r="L663" s="94"/>
      <c r="M663" s="81"/>
      <c r="N663" s="81"/>
      <c r="O663" s="81"/>
      <c r="P663" s="81"/>
      <c r="Q663" s="89"/>
      <c r="R663" s="89"/>
      <c r="S663" s="89"/>
      <c r="T663" s="89"/>
      <c r="U663" s="94"/>
      <c r="V663" s="94"/>
      <c r="W663" s="94"/>
      <c r="X663" s="94"/>
      <c r="Y663" s="94"/>
      <c r="Z663" s="94"/>
      <c r="AA663" s="94"/>
      <c r="AB663" s="94"/>
      <c r="AC663" s="89"/>
      <c r="AD663" s="89"/>
      <c r="AE663" s="89"/>
      <c r="AF663" s="89"/>
    </row>
    <row r="664" spans="2:32" ht="13.5">
      <c r="B664" s="1"/>
      <c r="C664" s="3"/>
      <c r="D664" s="3"/>
      <c r="E664" s="3"/>
      <c r="F664" s="3"/>
      <c r="G664" s="3"/>
      <c r="H664" s="1"/>
      <c r="I664" s="86"/>
      <c r="J664" s="86"/>
      <c r="K664" s="86"/>
      <c r="L664" s="86"/>
      <c r="M664" s="86"/>
      <c r="N664" s="86"/>
      <c r="O664" s="86"/>
      <c r="P664" s="86"/>
      <c r="Q664" s="85"/>
      <c r="R664" s="85"/>
      <c r="S664" s="85"/>
      <c r="T664" s="85"/>
      <c r="U664" s="86"/>
      <c r="V664" s="86"/>
      <c r="W664" s="86"/>
      <c r="X664" s="86"/>
      <c r="Y664" s="81"/>
      <c r="Z664" s="81"/>
      <c r="AA664" s="81"/>
      <c r="AB664" s="81"/>
      <c r="AC664" s="81"/>
      <c r="AD664" s="81"/>
      <c r="AE664" s="81"/>
      <c r="AF664" s="81"/>
    </row>
    <row r="665" spans="2:32" ht="13.5">
      <c r="B665" s="1"/>
      <c r="C665" s="3"/>
      <c r="D665" s="3"/>
      <c r="E665" s="3"/>
      <c r="F665" s="3"/>
      <c r="G665" s="3"/>
      <c r="H665" s="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6"/>
      <c r="AD665" s="86"/>
      <c r="AE665" s="86"/>
      <c r="AF665" s="86"/>
    </row>
    <row r="666" spans="2:32" ht="13.5">
      <c r="B666" s="1"/>
      <c r="C666" s="3"/>
      <c r="D666" s="3"/>
      <c r="E666" s="3"/>
      <c r="F666" s="3"/>
      <c r="G666" s="3"/>
      <c r="H666" s="1"/>
      <c r="I666" s="86"/>
      <c r="J666" s="86"/>
      <c r="K666" s="86"/>
      <c r="L666" s="86"/>
      <c r="M666" s="86"/>
      <c r="N666" s="86"/>
      <c r="O666" s="86"/>
      <c r="P666" s="86"/>
      <c r="Q666" s="85"/>
      <c r="R666" s="85"/>
      <c r="S666" s="85"/>
      <c r="T666" s="85"/>
      <c r="U666" s="85"/>
      <c r="V666" s="85"/>
      <c r="W666" s="85"/>
      <c r="X666" s="85"/>
      <c r="Y666" s="81"/>
      <c r="Z666" s="81"/>
      <c r="AA666" s="81"/>
      <c r="AB666" s="81"/>
      <c r="AC666" s="86"/>
      <c r="AD666" s="86"/>
      <c r="AE666" s="86"/>
      <c r="AF666" s="86"/>
    </row>
    <row r="667" spans="2:32" ht="13.5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2:32" ht="13.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2:32" ht="13.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2:32" ht="13.5">
      <c r="B670" s="3"/>
      <c r="C670" s="3"/>
      <c r="D670" s="3"/>
      <c r="E670" s="3"/>
      <c r="F670" s="3"/>
      <c r="G670" s="3"/>
      <c r="H670" s="3"/>
      <c r="I670" s="87"/>
      <c r="J670" s="2"/>
      <c r="K670" s="2"/>
      <c r="L670" s="2"/>
      <c r="M670" s="87"/>
      <c r="N670" s="2"/>
      <c r="O670" s="2"/>
      <c r="P670" s="2"/>
      <c r="Q670" s="87"/>
      <c r="R670" s="2"/>
      <c r="S670" s="2"/>
      <c r="T670" s="2"/>
      <c r="U670" s="87"/>
      <c r="V670" s="2"/>
      <c r="W670" s="2"/>
      <c r="X670" s="2"/>
      <c r="Y670" s="87"/>
      <c r="Z670" s="2"/>
      <c r="AA670" s="2"/>
      <c r="AB670" s="2"/>
      <c r="AC670" s="87"/>
      <c r="AD670" s="2"/>
      <c r="AE670" s="2"/>
      <c r="AF670" s="2"/>
    </row>
    <row r="671" spans="2:32" ht="13.5">
      <c r="B671" s="3"/>
      <c r="C671" s="3"/>
      <c r="D671" s="3"/>
      <c r="E671" s="3"/>
      <c r="F671" s="3"/>
      <c r="G671" s="3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2:32" ht="13.5">
      <c r="B672" s="1"/>
      <c r="C672" s="3"/>
      <c r="D672" s="3"/>
      <c r="E672" s="3"/>
      <c r="F672" s="3"/>
      <c r="G672" s="3"/>
      <c r="H672" s="3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</row>
    <row r="673" spans="2:32" ht="13.5">
      <c r="B673" s="1"/>
      <c r="C673" s="3"/>
      <c r="D673" s="3"/>
      <c r="E673" s="3"/>
      <c r="F673" s="2"/>
      <c r="G673" s="2"/>
      <c r="H673" s="1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2"/>
      <c r="V673" s="82"/>
      <c r="W673" s="82"/>
      <c r="X673" s="82"/>
      <c r="Y673" s="3"/>
      <c r="Z673" s="3"/>
      <c r="AA673" s="3"/>
      <c r="AB673" s="3"/>
      <c r="AC673" s="3"/>
      <c r="AD673" s="3"/>
      <c r="AE673" s="3"/>
      <c r="AF673" s="3"/>
    </row>
    <row r="674" spans="2:32" ht="13.5">
      <c r="B674" s="1"/>
      <c r="C674" s="3"/>
      <c r="D674" s="3"/>
      <c r="E674" s="3"/>
      <c r="F674" s="3"/>
      <c r="G674" s="3"/>
      <c r="H674" s="1"/>
      <c r="I674" s="81"/>
      <c r="J674" s="81"/>
      <c r="K674" s="81"/>
      <c r="L674" s="81"/>
      <c r="M674" s="89"/>
      <c r="N674" s="89"/>
      <c r="O674" s="89"/>
      <c r="P674" s="89"/>
      <c r="Q674" s="81"/>
      <c r="R674" s="81"/>
      <c r="S674" s="81"/>
      <c r="T674" s="81"/>
      <c r="U674" s="81"/>
      <c r="V674" s="81"/>
      <c r="W674" s="81"/>
      <c r="X674" s="81"/>
      <c r="Y674" s="3"/>
      <c r="Z674" s="3"/>
      <c r="AA674" s="3"/>
      <c r="AB674" s="3"/>
      <c r="AC674" s="3"/>
      <c r="AD674" s="3"/>
      <c r="AE674" s="3"/>
      <c r="AF674" s="3"/>
    </row>
    <row r="675" spans="2:32" ht="13.5">
      <c r="B675" s="1"/>
      <c r="C675" s="3"/>
      <c r="D675" s="3"/>
      <c r="E675" s="3"/>
      <c r="F675" s="3"/>
      <c r="G675" s="3"/>
      <c r="H675" s="1"/>
      <c r="I675" s="81"/>
      <c r="J675" s="81"/>
      <c r="K675" s="81"/>
      <c r="L675" s="81"/>
      <c r="M675" s="85"/>
      <c r="N675" s="85"/>
      <c r="O675" s="85"/>
      <c r="P675" s="85"/>
      <c r="Q675" s="86"/>
      <c r="R675" s="86"/>
      <c r="S675" s="86"/>
      <c r="T675" s="86"/>
      <c r="U675" s="81"/>
      <c r="V675" s="81"/>
      <c r="W675" s="81"/>
      <c r="X675" s="81"/>
      <c r="Y675" s="3"/>
      <c r="Z675" s="3"/>
      <c r="AA675" s="3"/>
      <c r="AB675" s="3"/>
      <c r="AC675" s="3"/>
      <c r="AD675" s="3"/>
      <c r="AE675" s="3"/>
      <c r="AF675" s="3"/>
    </row>
    <row r="676" spans="2:32" ht="13.5">
      <c r="B676" s="1"/>
      <c r="C676" s="3"/>
      <c r="D676" s="3"/>
      <c r="E676" s="3"/>
      <c r="F676" s="3"/>
      <c r="G676" s="3"/>
      <c r="H676" s="1"/>
      <c r="I676" s="82"/>
      <c r="J676" s="82"/>
      <c r="K676" s="82"/>
      <c r="L676" s="82"/>
      <c r="M676" s="89"/>
      <c r="N676" s="89"/>
      <c r="O676" s="89"/>
      <c r="P676" s="89"/>
      <c r="Q676" s="82"/>
      <c r="R676" s="82"/>
      <c r="S676" s="82"/>
      <c r="T676" s="82"/>
      <c r="U676" s="81"/>
      <c r="V676" s="81"/>
      <c r="W676" s="81"/>
      <c r="X676" s="81"/>
      <c r="Y676" s="3"/>
      <c r="Z676" s="3"/>
      <c r="AA676" s="3"/>
      <c r="AB676" s="3"/>
      <c r="AC676" s="3"/>
      <c r="AD676" s="3"/>
      <c r="AE676" s="3"/>
      <c r="AF676" s="3"/>
    </row>
    <row r="677" spans="2:32" ht="13.5">
      <c r="B677" s="1"/>
      <c r="C677" s="3"/>
      <c r="D677" s="3"/>
      <c r="E677" s="3"/>
      <c r="F677" s="3"/>
      <c r="G677" s="3"/>
      <c r="H677" s="1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82"/>
      <c r="V677" s="82"/>
      <c r="W677" s="82"/>
      <c r="X677" s="82"/>
      <c r="Y677" s="3"/>
      <c r="Z677" s="3"/>
      <c r="AA677" s="3"/>
      <c r="AB677" s="3"/>
      <c r="AC677" s="3"/>
      <c r="AD677" s="3"/>
      <c r="AE677" s="3"/>
      <c r="AF677" s="3"/>
    </row>
    <row r="678" spans="2:32" ht="13.5">
      <c r="B678" s="1"/>
      <c r="C678" s="3"/>
      <c r="D678" s="3"/>
      <c r="E678" s="3"/>
      <c r="F678" s="3"/>
      <c r="G678" s="3"/>
      <c r="H678" s="1"/>
      <c r="I678" s="89"/>
      <c r="J678" s="89"/>
      <c r="K678" s="89"/>
      <c r="L678" s="89"/>
      <c r="M678" s="94"/>
      <c r="N678" s="94"/>
      <c r="O678" s="94"/>
      <c r="P678" s="94"/>
      <c r="Q678" s="94"/>
      <c r="R678" s="94"/>
      <c r="S678" s="94"/>
      <c r="T678" s="94"/>
      <c r="U678" s="82"/>
      <c r="V678" s="82"/>
      <c r="W678" s="82"/>
      <c r="X678" s="82"/>
      <c r="Y678" s="3"/>
      <c r="Z678" s="3"/>
      <c r="AA678" s="3"/>
      <c r="AB678" s="3"/>
      <c r="AC678" s="3"/>
      <c r="AD678" s="3"/>
      <c r="AE678" s="3"/>
      <c r="AF678" s="3"/>
    </row>
    <row r="679" spans="2:32" ht="13.5">
      <c r="B679" s="1"/>
      <c r="C679" s="3"/>
      <c r="D679" s="3"/>
      <c r="E679" s="3"/>
      <c r="F679" s="3"/>
      <c r="G679" s="3"/>
      <c r="H679" s="1"/>
      <c r="I679" s="86"/>
      <c r="J679" s="86"/>
      <c r="K679" s="86"/>
      <c r="L679" s="86"/>
      <c r="M679" s="86"/>
      <c r="N679" s="86"/>
      <c r="O679" s="86"/>
      <c r="P679" s="86"/>
      <c r="Q679" s="81"/>
      <c r="R679" s="81"/>
      <c r="S679" s="81"/>
      <c r="T679" s="81"/>
      <c r="U679" s="81"/>
      <c r="V679" s="81"/>
      <c r="W679" s="81"/>
      <c r="X679" s="81"/>
      <c r="Y679" s="3"/>
      <c r="Z679" s="3"/>
      <c r="AA679" s="3"/>
      <c r="AB679" s="3"/>
      <c r="AC679" s="3"/>
      <c r="AD679" s="3"/>
      <c r="AE679" s="3"/>
      <c r="AF679" s="3"/>
    </row>
    <row r="680" spans="2:32" ht="13.5">
      <c r="B680" s="1"/>
      <c r="C680" s="3"/>
      <c r="D680" s="3"/>
      <c r="E680" s="3"/>
      <c r="F680" s="3"/>
      <c r="G680" s="3"/>
      <c r="H680" s="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3"/>
      <c r="Z680" s="3"/>
      <c r="AA680" s="3"/>
      <c r="AB680" s="3"/>
      <c r="AC680" s="3"/>
      <c r="AD680" s="3"/>
      <c r="AE680" s="3"/>
      <c r="AF680" s="3"/>
    </row>
    <row r="681" spans="2:32" ht="13.5">
      <c r="B681" s="1"/>
      <c r="C681" s="3"/>
      <c r="D681" s="3"/>
      <c r="E681" s="3"/>
      <c r="F681" s="3"/>
      <c r="G681" s="3"/>
      <c r="H681" s="1"/>
      <c r="I681" s="81"/>
      <c r="J681" s="81"/>
      <c r="K681" s="81"/>
      <c r="L681" s="81"/>
      <c r="M681" s="86"/>
      <c r="N681" s="86"/>
      <c r="O681" s="86"/>
      <c r="P681" s="86"/>
      <c r="Q681" s="85"/>
      <c r="R681" s="85"/>
      <c r="S681" s="85"/>
      <c r="T681" s="85"/>
      <c r="U681" s="81"/>
      <c r="V681" s="81"/>
      <c r="W681" s="81"/>
      <c r="X681" s="81"/>
      <c r="Y681" s="3"/>
      <c r="Z681" s="3"/>
      <c r="AA681" s="3"/>
      <c r="AB681" s="3"/>
      <c r="AC681" s="3"/>
      <c r="AD681" s="3"/>
      <c r="AE681" s="3"/>
      <c r="AF681" s="3"/>
    </row>
  </sheetData>
  <sheetProtection password="CC03" sheet="1"/>
  <mergeCells count="1800">
    <mergeCell ref="Y184:AB184"/>
    <mergeCell ref="AC184:AF184"/>
    <mergeCell ref="C185:E185"/>
    <mergeCell ref="F185:G185"/>
    <mergeCell ref="I185:L185"/>
    <mergeCell ref="M185:P185"/>
    <mergeCell ref="Q185:T185"/>
    <mergeCell ref="U185:X185"/>
    <mergeCell ref="Y185:AB185"/>
    <mergeCell ref="AC185:AF185"/>
    <mergeCell ref="C184:E184"/>
    <mergeCell ref="F184:G184"/>
    <mergeCell ref="I184:L184"/>
    <mergeCell ref="M184:P184"/>
    <mergeCell ref="Q184:T184"/>
    <mergeCell ref="U184:X184"/>
    <mergeCell ref="Y182:AB182"/>
    <mergeCell ref="AC182:AF182"/>
    <mergeCell ref="C183:E183"/>
    <mergeCell ref="F183:G183"/>
    <mergeCell ref="I183:L183"/>
    <mergeCell ref="M183:P183"/>
    <mergeCell ref="Q183:T183"/>
    <mergeCell ref="U183:X183"/>
    <mergeCell ref="Y183:AB183"/>
    <mergeCell ref="AC183:AF183"/>
    <mergeCell ref="C182:E182"/>
    <mergeCell ref="F182:G182"/>
    <mergeCell ref="I182:L182"/>
    <mergeCell ref="M182:P182"/>
    <mergeCell ref="Q182:T182"/>
    <mergeCell ref="U182:X182"/>
    <mergeCell ref="Y180:AB180"/>
    <mergeCell ref="AC180:AF180"/>
    <mergeCell ref="C181:E181"/>
    <mergeCell ref="F181:G181"/>
    <mergeCell ref="I181:L181"/>
    <mergeCell ref="M181:P181"/>
    <mergeCell ref="Q181:T181"/>
    <mergeCell ref="U181:X181"/>
    <mergeCell ref="Y181:AB181"/>
    <mergeCell ref="AC181:AF181"/>
    <mergeCell ref="C180:E180"/>
    <mergeCell ref="F180:G180"/>
    <mergeCell ref="I180:L180"/>
    <mergeCell ref="M180:P180"/>
    <mergeCell ref="Q180:T180"/>
    <mergeCell ref="U180:X180"/>
    <mergeCell ref="Y178:AB178"/>
    <mergeCell ref="AC178:AF178"/>
    <mergeCell ref="C179:E179"/>
    <mergeCell ref="F179:G179"/>
    <mergeCell ref="I179:L179"/>
    <mergeCell ref="M179:P179"/>
    <mergeCell ref="Q179:T179"/>
    <mergeCell ref="U179:X179"/>
    <mergeCell ref="Y179:AB179"/>
    <mergeCell ref="AC179:AF179"/>
    <mergeCell ref="C178:E178"/>
    <mergeCell ref="F178:G178"/>
    <mergeCell ref="I178:L178"/>
    <mergeCell ref="M178:P178"/>
    <mergeCell ref="Q178:T178"/>
    <mergeCell ref="U178:X178"/>
    <mergeCell ref="AC176:AF176"/>
    <mergeCell ref="C177:E177"/>
    <mergeCell ref="F177:G177"/>
    <mergeCell ref="I177:L177"/>
    <mergeCell ref="M177:P177"/>
    <mergeCell ref="Q177:T177"/>
    <mergeCell ref="U177:X177"/>
    <mergeCell ref="Y177:AB177"/>
    <mergeCell ref="AC177:AF177"/>
    <mergeCell ref="C176:G176"/>
    <mergeCell ref="I176:L176"/>
    <mergeCell ref="M176:P176"/>
    <mergeCell ref="Q176:T176"/>
    <mergeCell ref="U176:X176"/>
    <mergeCell ref="Y176:AB176"/>
    <mergeCell ref="I174:L175"/>
    <mergeCell ref="M174:P175"/>
    <mergeCell ref="Q174:T175"/>
    <mergeCell ref="U174:X175"/>
    <mergeCell ref="Y174:AB175"/>
    <mergeCell ref="AC174:AF175"/>
    <mergeCell ref="Y170:AB170"/>
    <mergeCell ref="AC170:AF170"/>
    <mergeCell ref="B172:G175"/>
    <mergeCell ref="H172:H176"/>
    <mergeCell ref="I172:L173"/>
    <mergeCell ref="M172:P173"/>
    <mergeCell ref="Q172:T173"/>
    <mergeCell ref="U172:X173"/>
    <mergeCell ref="Y172:AB173"/>
    <mergeCell ref="AC172:AF173"/>
    <mergeCell ref="C170:E170"/>
    <mergeCell ref="F170:G170"/>
    <mergeCell ref="I170:L170"/>
    <mergeCell ref="M170:P170"/>
    <mergeCell ref="Q170:T170"/>
    <mergeCell ref="U170:X170"/>
    <mergeCell ref="Y168:AB168"/>
    <mergeCell ref="AC168:AF168"/>
    <mergeCell ref="C169:E169"/>
    <mergeCell ref="F169:G169"/>
    <mergeCell ref="I169:L169"/>
    <mergeCell ref="M169:P169"/>
    <mergeCell ref="Q169:T169"/>
    <mergeCell ref="U169:X169"/>
    <mergeCell ref="Y169:AB169"/>
    <mergeCell ref="AC169:AF169"/>
    <mergeCell ref="C168:E168"/>
    <mergeCell ref="F168:G168"/>
    <mergeCell ref="I168:L168"/>
    <mergeCell ref="M168:P168"/>
    <mergeCell ref="Q168:T168"/>
    <mergeCell ref="U168:X168"/>
    <mergeCell ref="Y166:AB166"/>
    <mergeCell ref="AC166:AF166"/>
    <mergeCell ref="C167:E167"/>
    <mergeCell ref="F167:G167"/>
    <mergeCell ref="I167:L167"/>
    <mergeCell ref="M167:P167"/>
    <mergeCell ref="Q167:T167"/>
    <mergeCell ref="U167:X167"/>
    <mergeCell ref="Y167:AB167"/>
    <mergeCell ref="AC167:AF167"/>
    <mergeCell ref="C166:E166"/>
    <mergeCell ref="F166:G166"/>
    <mergeCell ref="I166:L166"/>
    <mergeCell ref="M166:P166"/>
    <mergeCell ref="Q166:T166"/>
    <mergeCell ref="U166:X166"/>
    <mergeCell ref="Y164:AB164"/>
    <mergeCell ref="AC164:AF164"/>
    <mergeCell ref="C165:E165"/>
    <mergeCell ref="F165:G165"/>
    <mergeCell ref="I165:L165"/>
    <mergeCell ref="M165:P165"/>
    <mergeCell ref="Q165:T165"/>
    <mergeCell ref="U165:X165"/>
    <mergeCell ref="Y165:AB165"/>
    <mergeCell ref="AC165:AF165"/>
    <mergeCell ref="C164:E164"/>
    <mergeCell ref="F164:G164"/>
    <mergeCell ref="I164:L164"/>
    <mergeCell ref="M164:P164"/>
    <mergeCell ref="Q164:T164"/>
    <mergeCell ref="U164:X164"/>
    <mergeCell ref="AC162:AF162"/>
    <mergeCell ref="C163:E163"/>
    <mergeCell ref="F163:G163"/>
    <mergeCell ref="I163:L163"/>
    <mergeCell ref="M163:P163"/>
    <mergeCell ref="Q163:T163"/>
    <mergeCell ref="U163:X163"/>
    <mergeCell ref="Y163:AB163"/>
    <mergeCell ref="AC163:AF163"/>
    <mergeCell ref="U161:X161"/>
    <mergeCell ref="Y161:AB161"/>
    <mergeCell ref="AC161:AF161"/>
    <mergeCell ref="C162:E162"/>
    <mergeCell ref="F162:G162"/>
    <mergeCell ref="I162:L162"/>
    <mergeCell ref="M162:P162"/>
    <mergeCell ref="Q162:T162"/>
    <mergeCell ref="U162:X162"/>
    <mergeCell ref="Y162:AB162"/>
    <mergeCell ref="Y157:AB158"/>
    <mergeCell ref="AC157:AF158"/>
    <mergeCell ref="I159:L160"/>
    <mergeCell ref="M159:P160"/>
    <mergeCell ref="Q159:T160"/>
    <mergeCell ref="U159:X160"/>
    <mergeCell ref="Y159:AB160"/>
    <mergeCell ref="AC159:AF160"/>
    <mergeCell ref="B157:G160"/>
    <mergeCell ref="H157:H161"/>
    <mergeCell ref="I157:L158"/>
    <mergeCell ref="M157:P158"/>
    <mergeCell ref="Q157:T158"/>
    <mergeCell ref="U157:X158"/>
    <mergeCell ref="C161:G161"/>
    <mergeCell ref="I161:L161"/>
    <mergeCell ref="M161:P161"/>
    <mergeCell ref="Q161:T161"/>
    <mergeCell ref="U155:V155"/>
    <mergeCell ref="W155:X155"/>
    <mergeCell ref="Y155:Z155"/>
    <mergeCell ref="AA155:AB155"/>
    <mergeCell ref="AC155:AD155"/>
    <mergeCell ref="AE155:AF155"/>
    <mergeCell ref="AC154:AD154"/>
    <mergeCell ref="AE154:AF154"/>
    <mergeCell ref="C155:E155"/>
    <mergeCell ref="F155:G155"/>
    <mergeCell ref="I155:J155"/>
    <mergeCell ref="K155:L155"/>
    <mergeCell ref="M155:N155"/>
    <mergeCell ref="O155:P155"/>
    <mergeCell ref="Q155:R155"/>
    <mergeCell ref="S155:T155"/>
    <mergeCell ref="Q154:R154"/>
    <mergeCell ref="S154:T154"/>
    <mergeCell ref="U154:V154"/>
    <mergeCell ref="W154:X154"/>
    <mergeCell ref="Y154:Z154"/>
    <mergeCell ref="AA154:AB154"/>
    <mergeCell ref="C154:E154"/>
    <mergeCell ref="F154:G154"/>
    <mergeCell ref="I154:J154"/>
    <mergeCell ref="K154:L154"/>
    <mergeCell ref="M154:N154"/>
    <mergeCell ref="O154:P154"/>
    <mergeCell ref="U153:V153"/>
    <mergeCell ref="W153:X153"/>
    <mergeCell ref="Y153:Z153"/>
    <mergeCell ref="AA153:AB153"/>
    <mergeCell ref="AC153:AD153"/>
    <mergeCell ref="AE153:AF153"/>
    <mergeCell ref="AC152:AD152"/>
    <mergeCell ref="AE152:AF152"/>
    <mergeCell ref="C153:E153"/>
    <mergeCell ref="F153:G153"/>
    <mergeCell ref="I153:J153"/>
    <mergeCell ref="K153:L153"/>
    <mergeCell ref="M153:N153"/>
    <mergeCell ref="O153:P153"/>
    <mergeCell ref="Q153:R153"/>
    <mergeCell ref="S153:T153"/>
    <mergeCell ref="Q152:R152"/>
    <mergeCell ref="S152:T152"/>
    <mergeCell ref="U152:V152"/>
    <mergeCell ref="W152:X152"/>
    <mergeCell ref="Y152:Z152"/>
    <mergeCell ref="AA152:AB152"/>
    <mergeCell ref="C152:E152"/>
    <mergeCell ref="F152:G152"/>
    <mergeCell ref="I152:J152"/>
    <mergeCell ref="K152:L152"/>
    <mergeCell ref="M152:N152"/>
    <mergeCell ref="O152:P152"/>
    <mergeCell ref="U151:V151"/>
    <mergeCell ref="W151:X151"/>
    <mergeCell ref="Y151:Z151"/>
    <mergeCell ref="AA151:AB151"/>
    <mergeCell ref="AC151:AD151"/>
    <mergeCell ref="AE151:AF151"/>
    <mergeCell ref="AC150:AD150"/>
    <mergeCell ref="AE150:AF150"/>
    <mergeCell ref="C151:E151"/>
    <mergeCell ref="F151:G151"/>
    <mergeCell ref="I151:J151"/>
    <mergeCell ref="K151:L151"/>
    <mergeCell ref="M151:N151"/>
    <mergeCell ref="O151:P151"/>
    <mergeCell ref="Q151:R151"/>
    <mergeCell ref="S151:T151"/>
    <mergeCell ref="Q150:R150"/>
    <mergeCell ref="S150:T150"/>
    <mergeCell ref="U150:V150"/>
    <mergeCell ref="W150:X150"/>
    <mergeCell ref="Y150:Z150"/>
    <mergeCell ref="AA150:AB150"/>
    <mergeCell ref="C150:E150"/>
    <mergeCell ref="F150:G150"/>
    <mergeCell ref="I150:J150"/>
    <mergeCell ref="K150:L150"/>
    <mergeCell ref="M150:N150"/>
    <mergeCell ref="O150:P150"/>
    <mergeCell ref="U149:V149"/>
    <mergeCell ref="W149:X149"/>
    <mergeCell ref="Y149:Z149"/>
    <mergeCell ref="AA149:AB149"/>
    <mergeCell ref="AC149:AD149"/>
    <mergeCell ref="AE149:AF149"/>
    <mergeCell ref="AC148:AD148"/>
    <mergeCell ref="AE148:AF148"/>
    <mergeCell ref="C149:E149"/>
    <mergeCell ref="F149:G149"/>
    <mergeCell ref="I149:J149"/>
    <mergeCell ref="K149:L149"/>
    <mergeCell ref="M149:N149"/>
    <mergeCell ref="O149:P149"/>
    <mergeCell ref="Q149:R149"/>
    <mergeCell ref="S149:T149"/>
    <mergeCell ref="Q148:R148"/>
    <mergeCell ref="S148:T148"/>
    <mergeCell ref="U148:V148"/>
    <mergeCell ref="W148:X148"/>
    <mergeCell ref="Y148:Z148"/>
    <mergeCell ref="AA148:AB148"/>
    <mergeCell ref="W146:X147"/>
    <mergeCell ref="Y146:Z147"/>
    <mergeCell ref="AA146:AB147"/>
    <mergeCell ref="AC146:AD147"/>
    <mergeCell ref="AE146:AF147"/>
    <mergeCell ref="C148:G148"/>
    <mergeCell ref="I148:J148"/>
    <mergeCell ref="K148:L148"/>
    <mergeCell ref="M148:N148"/>
    <mergeCell ref="O148:P148"/>
    <mergeCell ref="K146:L147"/>
    <mergeCell ref="M146:N147"/>
    <mergeCell ref="O146:P147"/>
    <mergeCell ref="Q146:R147"/>
    <mergeCell ref="S146:T147"/>
    <mergeCell ref="U146:V147"/>
    <mergeCell ref="AE142:AF142"/>
    <mergeCell ref="B144:G147"/>
    <mergeCell ref="H144:H148"/>
    <mergeCell ref="I144:L145"/>
    <mergeCell ref="M144:P145"/>
    <mergeCell ref="Q144:T145"/>
    <mergeCell ref="U144:X145"/>
    <mergeCell ref="Y144:AB145"/>
    <mergeCell ref="AC144:AF145"/>
    <mergeCell ref="I146:J147"/>
    <mergeCell ref="S142:T142"/>
    <mergeCell ref="U142:V142"/>
    <mergeCell ref="W142:X142"/>
    <mergeCell ref="Y142:Z142"/>
    <mergeCell ref="AA142:AB142"/>
    <mergeCell ref="AC142:AD142"/>
    <mergeCell ref="AA141:AB141"/>
    <mergeCell ref="AC141:AD141"/>
    <mergeCell ref="AE141:AF141"/>
    <mergeCell ref="C142:E142"/>
    <mergeCell ref="F142:G142"/>
    <mergeCell ref="I142:J142"/>
    <mergeCell ref="K142:L142"/>
    <mergeCell ref="M142:N142"/>
    <mergeCell ref="O142:P142"/>
    <mergeCell ref="Q142:R142"/>
    <mergeCell ref="O141:P141"/>
    <mergeCell ref="Q141:R141"/>
    <mergeCell ref="S141:T141"/>
    <mergeCell ref="U141:V141"/>
    <mergeCell ref="W141:X141"/>
    <mergeCell ref="Y141:Z141"/>
    <mergeCell ref="W140:X140"/>
    <mergeCell ref="Y140:Z140"/>
    <mergeCell ref="AA140:AB140"/>
    <mergeCell ref="AC140:AD140"/>
    <mergeCell ref="AE140:AF140"/>
    <mergeCell ref="C141:E141"/>
    <mergeCell ref="F141:G141"/>
    <mergeCell ref="I141:J141"/>
    <mergeCell ref="K141:L141"/>
    <mergeCell ref="M141:N141"/>
    <mergeCell ref="AE139:AF139"/>
    <mergeCell ref="C140:E140"/>
    <mergeCell ref="F140:G140"/>
    <mergeCell ref="I140:J140"/>
    <mergeCell ref="K140:L140"/>
    <mergeCell ref="M140:N140"/>
    <mergeCell ref="O140:P140"/>
    <mergeCell ref="Q140:R140"/>
    <mergeCell ref="S140:T140"/>
    <mergeCell ref="U140:V140"/>
    <mergeCell ref="S139:T139"/>
    <mergeCell ref="U139:V139"/>
    <mergeCell ref="W139:X139"/>
    <mergeCell ref="Y139:Z139"/>
    <mergeCell ref="AA139:AB139"/>
    <mergeCell ref="AC139:AD139"/>
    <mergeCell ref="AA138:AB138"/>
    <mergeCell ref="AC138:AD138"/>
    <mergeCell ref="AE138:AF138"/>
    <mergeCell ref="C139:E139"/>
    <mergeCell ref="F139:G139"/>
    <mergeCell ref="I139:J139"/>
    <mergeCell ref="K139:L139"/>
    <mergeCell ref="M139:N139"/>
    <mergeCell ref="O139:P139"/>
    <mergeCell ref="Q139:R139"/>
    <mergeCell ref="O138:P138"/>
    <mergeCell ref="Q138:R138"/>
    <mergeCell ref="S138:T138"/>
    <mergeCell ref="U138:V138"/>
    <mergeCell ref="W138:X138"/>
    <mergeCell ref="Y138:Z138"/>
    <mergeCell ref="W137:X137"/>
    <mergeCell ref="Y137:Z137"/>
    <mergeCell ref="AA137:AB137"/>
    <mergeCell ref="AC137:AD137"/>
    <mergeCell ref="AE137:AF137"/>
    <mergeCell ref="C138:E138"/>
    <mergeCell ref="F138:G138"/>
    <mergeCell ref="I138:J138"/>
    <mergeCell ref="K138:L138"/>
    <mergeCell ref="M138:N138"/>
    <mergeCell ref="AE136:AF136"/>
    <mergeCell ref="C137:E137"/>
    <mergeCell ref="F137:G137"/>
    <mergeCell ref="I137:J137"/>
    <mergeCell ref="K137:L137"/>
    <mergeCell ref="M137:N137"/>
    <mergeCell ref="O137:P137"/>
    <mergeCell ref="Q137:R137"/>
    <mergeCell ref="S137:T137"/>
    <mergeCell ref="U137:V137"/>
    <mergeCell ref="S136:T136"/>
    <mergeCell ref="U136:V136"/>
    <mergeCell ref="W136:X136"/>
    <mergeCell ref="Y136:Z136"/>
    <mergeCell ref="AA136:AB136"/>
    <mergeCell ref="AC136:AD136"/>
    <mergeCell ref="AA135:AB135"/>
    <mergeCell ref="AC135:AD135"/>
    <mergeCell ref="AE135:AF135"/>
    <mergeCell ref="C136:E136"/>
    <mergeCell ref="F136:G136"/>
    <mergeCell ref="I136:J136"/>
    <mergeCell ref="K136:L136"/>
    <mergeCell ref="M136:N136"/>
    <mergeCell ref="O136:P136"/>
    <mergeCell ref="Q136:R136"/>
    <mergeCell ref="O135:P135"/>
    <mergeCell ref="Q135:R135"/>
    <mergeCell ref="S135:T135"/>
    <mergeCell ref="U135:V135"/>
    <mergeCell ref="W135:X135"/>
    <mergeCell ref="Y135:Z135"/>
    <mergeCell ref="U133:V134"/>
    <mergeCell ref="W133:X134"/>
    <mergeCell ref="Y133:Z134"/>
    <mergeCell ref="AA133:AB134"/>
    <mergeCell ref="AC133:AD134"/>
    <mergeCell ref="AE133:AF134"/>
    <mergeCell ref="Q131:T132"/>
    <mergeCell ref="U131:X132"/>
    <mergeCell ref="Y131:AB132"/>
    <mergeCell ref="AC131:AF132"/>
    <mergeCell ref="I133:J134"/>
    <mergeCell ref="K133:L134"/>
    <mergeCell ref="M133:N134"/>
    <mergeCell ref="O133:P134"/>
    <mergeCell ref="Q133:R134"/>
    <mergeCell ref="S133:T134"/>
    <mergeCell ref="N126:O126"/>
    <mergeCell ref="B128:C128"/>
    <mergeCell ref="B131:G134"/>
    <mergeCell ref="H131:H135"/>
    <mergeCell ref="I131:L132"/>
    <mergeCell ref="M131:P132"/>
    <mergeCell ref="C135:G135"/>
    <mergeCell ref="I135:J135"/>
    <mergeCell ref="K135:L135"/>
    <mergeCell ref="M135:N135"/>
    <mergeCell ref="Y246:AB246"/>
    <mergeCell ref="AC246:AF246"/>
    <mergeCell ref="C247:E247"/>
    <mergeCell ref="F247:G247"/>
    <mergeCell ref="I247:L247"/>
    <mergeCell ref="M247:P247"/>
    <mergeCell ref="Q247:T247"/>
    <mergeCell ref="U247:X247"/>
    <mergeCell ref="Y247:AB247"/>
    <mergeCell ref="AC247:AF247"/>
    <mergeCell ref="C246:E246"/>
    <mergeCell ref="F246:G246"/>
    <mergeCell ref="I246:L246"/>
    <mergeCell ref="M246:P246"/>
    <mergeCell ref="Q246:T246"/>
    <mergeCell ref="U246:X246"/>
    <mergeCell ref="Y244:AB244"/>
    <mergeCell ref="AC244:AF244"/>
    <mergeCell ref="C245:E245"/>
    <mergeCell ref="F245:G245"/>
    <mergeCell ref="I245:L245"/>
    <mergeCell ref="M245:P245"/>
    <mergeCell ref="Q245:T245"/>
    <mergeCell ref="U245:X245"/>
    <mergeCell ref="Y245:AB245"/>
    <mergeCell ref="AC245:AF245"/>
    <mergeCell ref="C244:E244"/>
    <mergeCell ref="F244:G244"/>
    <mergeCell ref="I244:L244"/>
    <mergeCell ref="M244:P244"/>
    <mergeCell ref="Q244:T244"/>
    <mergeCell ref="U244:X244"/>
    <mergeCell ref="Y242:AB242"/>
    <mergeCell ref="AC242:AF242"/>
    <mergeCell ref="C243:E243"/>
    <mergeCell ref="F243:G243"/>
    <mergeCell ref="I243:L243"/>
    <mergeCell ref="M243:P243"/>
    <mergeCell ref="Q243:T243"/>
    <mergeCell ref="U243:X243"/>
    <mergeCell ref="Y243:AB243"/>
    <mergeCell ref="AC243:AF243"/>
    <mergeCell ref="C242:E242"/>
    <mergeCell ref="F242:G242"/>
    <mergeCell ref="I242:L242"/>
    <mergeCell ref="M242:P242"/>
    <mergeCell ref="Q242:T242"/>
    <mergeCell ref="U242:X242"/>
    <mergeCell ref="Y240:AB240"/>
    <mergeCell ref="AC240:AF240"/>
    <mergeCell ref="C241:E241"/>
    <mergeCell ref="F241:G241"/>
    <mergeCell ref="I241:L241"/>
    <mergeCell ref="M241:P241"/>
    <mergeCell ref="Q241:T241"/>
    <mergeCell ref="U241:X241"/>
    <mergeCell ref="Y241:AB241"/>
    <mergeCell ref="AC241:AF241"/>
    <mergeCell ref="C240:E240"/>
    <mergeCell ref="F240:G240"/>
    <mergeCell ref="I240:L240"/>
    <mergeCell ref="M240:P240"/>
    <mergeCell ref="Q240:T240"/>
    <mergeCell ref="U240:X240"/>
    <mergeCell ref="AC238:AF238"/>
    <mergeCell ref="C239:E239"/>
    <mergeCell ref="F239:G239"/>
    <mergeCell ref="I239:L239"/>
    <mergeCell ref="M239:P239"/>
    <mergeCell ref="Q239:T239"/>
    <mergeCell ref="U239:X239"/>
    <mergeCell ref="Y239:AB239"/>
    <mergeCell ref="AC239:AF239"/>
    <mergeCell ref="C238:G238"/>
    <mergeCell ref="I238:L238"/>
    <mergeCell ref="M238:P238"/>
    <mergeCell ref="Q238:T238"/>
    <mergeCell ref="U238:X238"/>
    <mergeCell ref="Y238:AB238"/>
    <mergeCell ref="I236:L237"/>
    <mergeCell ref="M236:P237"/>
    <mergeCell ref="Q236:T237"/>
    <mergeCell ref="U236:X237"/>
    <mergeCell ref="Y236:AB237"/>
    <mergeCell ref="AC236:AF237"/>
    <mergeCell ref="Y232:AB232"/>
    <mergeCell ref="AC232:AF232"/>
    <mergeCell ref="B234:G237"/>
    <mergeCell ref="H234:H238"/>
    <mergeCell ref="I234:L235"/>
    <mergeCell ref="M234:P235"/>
    <mergeCell ref="Q234:T235"/>
    <mergeCell ref="U234:X235"/>
    <mergeCell ref="Y234:AB235"/>
    <mergeCell ref="AC234:AF235"/>
    <mergeCell ref="C232:E232"/>
    <mergeCell ref="F232:G232"/>
    <mergeCell ref="I232:L232"/>
    <mergeCell ref="M232:P232"/>
    <mergeCell ref="Q232:T232"/>
    <mergeCell ref="U232:X232"/>
    <mergeCell ref="Y230:AB230"/>
    <mergeCell ref="AC230:AF230"/>
    <mergeCell ref="C231:E231"/>
    <mergeCell ref="F231:G231"/>
    <mergeCell ref="I231:L231"/>
    <mergeCell ref="M231:P231"/>
    <mergeCell ref="Q231:T231"/>
    <mergeCell ref="U231:X231"/>
    <mergeCell ref="Y231:AB231"/>
    <mergeCell ref="AC231:AF231"/>
    <mergeCell ref="C230:E230"/>
    <mergeCell ref="F230:G230"/>
    <mergeCell ref="I230:L230"/>
    <mergeCell ref="M230:P230"/>
    <mergeCell ref="Q230:T230"/>
    <mergeCell ref="U230:X230"/>
    <mergeCell ref="Y228:AB228"/>
    <mergeCell ref="AC228:AF228"/>
    <mergeCell ref="C229:E229"/>
    <mergeCell ref="F229:G229"/>
    <mergeCell ref="I229:L229"/>
    <mergeCell ref="M229:P229"/>
    <mergeCell ref="Q229:T229"/>
    <mergeCell ref="U229:X229"/>
    <mergeCell ref="Y229:AB229"/>
    <mergeCell ref="AC229:AF229"/>
    <mergeCell ref="C228:E228"/>
    <mergeCell ref="F228:G228"/>
    <mergeCell ref="I228:L228"/>
    <mergeCell ref="M228:P228"/>
    <mergeCell ref="Q228:T228"/>
    <mergeCell ref="U228:X228"/>
    <mergeCell ref="Y226:AB226"/>
    <mergeCell ref="AC226:AF226"/>
    <mergeCell ref="C227:E227"/>
    <mergeCell ref="F227:G227"/>
    <mergeCell ref="I227:L227"/>
    <mergeCell ref="M227:P227"/>
    <mergeCell ref="Q227:T227"/>
    <mergeCell ref="U227:X227"/>
    <mergeCell ref="Y227:AB227"/>
    <mergeCell ref="AC227:AF227"/>
    <mergeCell ref="C226:E226"/>
    <mergeCell ref="F226:G226"/>
    <mergeCell ref="I226:L226"/>
    <mergeCell ref="M226:P226"/>
    <mergeCell ref="Q226:T226"/>
    <mergeCell ref="U226:X226"/>
    <mergeCell ref="AC224:AF224"/>
    <mergeCell ref="C225:E225"/>
    <mergeCell ref="F225:G225"/>
    <mergeCell ref="I225:L225"/>
    <mergeCell ref="M225:P225"/>
    <mergeCell ref="Q225:T225"/>
    <mergeCell ref="U225:X225"/>
    <mergeCell ref="Y225:AB225"/>
    <mergeCell ref="AC225:AF225"/>
    <mergeCell ref="U223:X223"/>
    <mergeCell ref="Y223:AB223"/>
    <mergeCell ref="AC223:AF223"/>
    <mergeCell ref="C224:E224"/>
    <mergeCell ref="F224:G224"/>
    <mergeCell ref="I224:L224"/>
    <mergeCell ref="M224:P224"/>
    <mergeCell ref="Q224:T224"/>
    <mergeCell ref="U224:X224"/>
    <mergeCell ref="Y224:AB224"/>
    <mergeCell ref="Y219:AB220"/>
    <mergeCell ref="AC219:AF220"/>
    <mergeCell ref="I221:L222"/>
    <mergeCell ref="M221:P222"/>
    <mergeCell ref="Q221:T222"/>
    <mergeCell ref="U221:X222"/>
    <mergeCell ref="Y221:AB222"/>
    <mergeCell ref="AC221:AF222"/>
    <mergeCell ref="B219:G222"/>
    <mergeCell ref="H219:H223"/>
    <mergeCell ref="I219:L220"/>
    <mergeCell ref="M219:P220"/>
    <mergeCell ref="Q219:T220"/>
    <mergeCell ref="U219:X220"/>
    <mergeCell ref="C223:G223"/>
    <mergeCell ref="I223:L223"/>
    <mergeCell ref="M223:P223"/>
    <mergeCell ref="Q223:T223"/>
    <mergeCell ref="U217:V217"/>
    <mergeCell ref="W217:X217"/>
    <mergeCell ref="Y217:Z217"/>
    <mergeCell ref="AA217:AB217"/>
    <mergeCell ref="AC217:AD217"/>
    <mergeCell ref="AE217:AF217"/>
    <mergeCell ref="AC216:AD216"/>
    <mergeCell ref="AE216:AF216"/>
    <mergeCell ref="C217:E217"/>
    <mergeCell ref="F217:G217"/>
    <mergeCell ref="I217:J217"/>
    <mergeCell ref="K217:L217"/>
    <mergeCell ref="M217:N217"/>
    <mergeCell ref="O217:P217"/>
    <mergeCell ref="Q217:R217"/>
    <mergeCell ref="S217:T217"/>
    <mergeCell ref="Q216:R216"/>
    <mergeCell ref="S216:T216"/>
    <mergeCell ref="U216:V216"/>
    <mergeCell ref="W216:X216"/>
    <mergeCell ref="Y216:Z216"/>
    <mergeCell ref="AA216:AB216"/>
    <mergeCell ref="C216:E216"/>
    <mergeCell ref="F216:G216"/>
    <mergeCell ref="I216:J216"/>
    <mergeCell ref="K216:L216"/>
    <mergeCell ref="M216:N216"/>
    <mergeCell ref="O216:P216"/>
    <mergeCell ref="U215:V215"/>
    <mergeCell ref="W215:X215"/>
    <mergeCell ref="Y215:Z215"/>
    <mergeCell ref="AA215:AB215"/>
    <mergeCell ref="AC215:AD215"/>
    <mergeCell ref="AE215:AF215"/>
    <mergeCell ref="AC214:AD214"/>
    <mergeCell ref="AE214:AF214"/>
    <mergeCell ref="C215:E215"/>
    <mergeCell ref="F215:G215"/>
    <mergeCell ref="I215:J215"/>
    <mergeCell ref="K215:L215"/>
    <mergeCell ref="M215:N215"/>
    <mergeCell ref="O215:P215"/>
    <mergeCell ref="Q215:R215"/>
    <mergeCell ref="S215:T215"/>
    <mergeCell ref="Q214:R214"/>
    <mergeCell ref="S214:T214"/>
    <mergeCell ref="U214:V214"/>
    <mergeCell ref="W214:X214"/>
    <mergeCell ref="Y214:Z214"/>
    <mergeCell ref="AA214:AB214"/>
    <mergeCell ref="C214:E214"/>
    <mergeCell ref="F214:G214"/>
    <mergeCell ref="I214:J214"/>
    <mergeCell ref="K214:L214"/>
    <mergeCell ref="M214:N214"/>
    <mergeCell ref="O214:P214"/>
    <mergeCell ref="U213:V213"/>
    <mergeCell ref="W213:X213"/>
    <mergeCell ref="Y213:Z213"/>
    <mergeCell ref="AA213:AB213"/>
    <mergeCell ref="AC213:AD213"/>
    <mergeCell ref="AE213:AF213"/>
    <mergeCell ref="AC212:AD212"/>
    <mergeCell ref="AE212:AF212"/>
    <mergeCell ref="C213:E213"/>
    <mergeCell ref="F213:G213"/>
    <mergeCell ref="I213:J213"/>
    <mergeCell ref="K213:L213"/>
    <mergeCell ref="M213:N213"/>
    <mergeCell ref="O213:P213"/>
    <mergeCell ref="Q213:R213"/>
    <mergeCell ref="S213:T213"/>
    <mergeCell ref="Q212:R212"/>
    <mergeCell ref="S212:T212"/>
    <mergeCell ref="U212:V212"/>
    <mergeCell ref="W212:X212"/>
    <mergeCell ref="Y212:Z212"/>
    <mergeCell ref="AA212:AB212"/>
    <mergeCell ref="C212:E212"/>
    <mergeCell ref="F212:G212"/>
    <mergeCell ref="I212:J212"/>
    <mergeCell ref="K212:L212"/>
    <mergeCell ref="M212:N212"/>
    <mergeCell ref="O212:P212"/>
    <mergeCell ref="U211:V211"/>
    <mergeCell ref="W211:X211"/>
    <mergeCell ref="Y211:Z211"/>
    <mergeCell ref="AA211:AB211"/>
    <mergeCell ref="AC211:AD211"/>
    <mergeCell ref="AE211:AF211"/>
    <mergeCell ref="AC210:AD210"/>
    <mergeCell ref="AE210:AF210"/>
    <mergeCell ref="C211:E211"/>
    <mergeCell ref="F211:G211"/>
    <mergeCell ref="I211:J211"/>
    <mergeCell ref="K211:L211"/>
    <mergeCell ref="M211:N211"/>
    <mergeCell ref="O211:P211"/>
    <mergeCell ref="Q211:R211"/>
    <mergeCell ref="S211:T211"/>
    <mergeCell ref="Q210:R210"/>
    <mergeCell ref="S210:T210"/>
    <mergeCell ref="U210:V210"/>
    <mergeCell ref="W210:X210"/>
    <mergeCell ref="Y210:Z210"/>
    <mergeCell ref="AA210:AB210"/>
    <mergeCell ref="W208:X209"/>
    <mergeCell ref="Y208:Z209"/>
    <mergeCell ref="AA208:AB209"/>
    <mergeCell ref="AC208:AD209"/>
    <mergeCell ref="AE208:AF209"/>
    <mergeCell ref="C210:G210"/>
    <mergeCell ref="I210:J210"/>
    <mergeCell ref="K210:L210"/>
    <mergeCell ref="M210:N210"/>
    <mergeCell ref="O210:P210"/>
    <mergeCell ref="K208:L209"/>
    <mergeCell ref="M208:N209"/>
    <mergeCell ref="O208:P209"/>
    <mergeCell ref="Q208:R209"/>
    <mergeCell ref="S208:T209"/>
    <mergeCell ref="U208:V209"/>
    <mergeCell ref="AE204:AF204"/>
    <mergeCell ref="B206:G209"/>
    <mergeCell ref="H206:H210"/>
    <mergeCell ref="I206:L207"/>
    <mergeCell ref="M206:P207"/>
    <mergeCell ref="Q206:T207"/>
    <mergeCell ref="U206:X207"/>
    <mergeCell ref="Y206:AB207"/>
    <mergeCell ref="AC206:AF207"/>
    <mergeCell ref="I208:J209"/>
    <mergeCell ref="S204:T204"/>
    <mergeCell ref="U204:V204"/>
    <mergeCell ref="W204:X204"/>
    <mergeCell ref="Y204:Z204"/>
    <mergeCell ref="AA204:AB204"/>
    <mergeCell ref="AC204:AD204"/>
    <mergeCell ref="AA203:AB203"/>
    <mergeCell ref="AC203:AD203"/>
    <mergeCell ref="AE203:AF203"/>
    <mergeCell ref="C204:E204"/>
    <mergeCell ref="F204:G204"/>
    <mergeCell ref="I204:J204"/>
    <mergeCell ref="K204:L204"/>
    <mergeCell ref="M204:N204"/>
    <mergeCell ref="O204:P204"/>
    <mergeCell ref="Q204:R204"/>
    <mergeCell ref="O203:P203"/>
    <mergeCell ref="Q203:R203"/>
    <mergeCell ref="S203:T203"/>
    <mergeCell ref="U203:V203"/>
    <mergeCell ref="W203:X203"/>
    <mergeCell ref="Y203:Z203"/>
    <mergeCell ref="W202:X202"/>
    <mergeCell ref="Y202:Z202"/>
    <mergeCell ref="AA202:AB202"/>
    <mergeCell ref="AC202:AD202"/>
    <mergeCell ref="AE202:AF202"/>
    <mergeCell ref="C203:E203"/>
    <mergeCell ref="F203:G203"/>
    <mergeCell ref="I203:J203"/>
    <mergeCell ref="K203:L203"/>
    <mergeCell ref="M203:N203"/>
    <mergeCell ref="AE201:AF201"/>
    <mergeCell ref="C202:E202"/>
    <mergeCell ref="F202:G202"/>
    <mergeCell ref="I202:J202"/>
    <mergeCell ref="K202:L202"/>
    <mergeCell ref="M202:N202"/>
    <mergeCell ref="O202:P202"/>
    <mergeCell ref="Q202:R202"/>
    <mergeCell ref="S202:T202"/>
    <mergeCell ref="U202:V202"/>
    <mergeCell ref="S201:T201"/>
    <mergeCell ref="U201:V201"/>
    <mergeCell ref="W201:X201"/>
    <mergeCell ref="Y201:Z201"/>
    <mergeCell ref="AA201:AB201"/>
    <mergeCell ref="AC201:AD201"/>
    <mergeCell ref="AA200:AB200"/>
    <mergeCell ref="AC200:AD200"/>
    <mergeCell ref="AE200:AF200"/>
    <mergeCell ref="C201:E201"/>
    <mergeCell ref="F201:G201"/>
    <mergeCell ref="I201:J201"/>
    <mergeCell ref="K201:L201"/>
    <mergeCell ref="M201:N201"/>
    <mergeCell ref="O201:P201"/>
    <mergeCell ref="Q201:R201"/>
    <mergeCell ref="O200:P200"/>
    <mergeCell ref="Q200:R200"/>
    <mergeCell ref="S200:T200"/>
    <mergeCell ref="U200:V200"/>
    <mergeCell ref="W200:X200"/>
    <mergeCell ref="Y200:Z200"/>
    <mergeCell ref="W199:X199"/>
    <mergeCell ref="Y199:Z199"/>
    <mergeCell ref="AA199:AB199"/>
    <mergeCell ref="AC199:AD199"/>
    <mergeCell ref="AE199:AF199"/>
    <mergeCell ref="C200:E200"/>
    <mergeCell ref="F200:G200"/>
    <mergeCell ref="I200:J200"/>
    <mergeCell ref="K200:L200"/>
    <mergeCell ref="M200:N200"/>
    <mergeCell ref="AE198:AF198"/>
    <mergeCell ref="C199:E199"/>
    <mergeCell ref="F199:G199"/>
    <mergeCell ref="I199:J199"/>
    <mergeCell ref="K199:L199"/>
    <mergeCell ref="M199:N199"/>
    <mergeCell ref="O199:P199"/>
    <mergeCell ref="Q199:R199"/>
    <mergeCell ref="S199:T199"/>
    <mergeCell ref="U199:V199"/>
    <mergeCell ref="S198:T198"/>
    <mergeCell ref="U198:V198"/>
    <mergeCell ref="W198:X198"/>
    <mergeCell ref="Y198:Z198"/>
    <mergeCell ref="AA198:AB198"/>
    <mergeCell ref="AC198:AD198"/>
    <mergeCell ref="AA197:AB197"/>
    <mergeCell ref="AC197:AD197"/>
    <mergeCell ref="AE197:AF197"/>
    <mergeCell ref="C198:E198"/>
    <mergeCell ref="F198:G198"/>
    <mergeCell ref="I198:J198"/>
    <mergeCell ref="K198:L198"/>
    <mergeCell ref="M198:N198"/>
    <mergeCell ref="O198:P198"/>
    <mergeCell ref="Q198:R198"/>
    <mergeCell ref="O197:P197"/>
    <mergeCell ref="Q197:R197"/>
    <mergeCell ref="S197:T197"/>
    <mergeCell ref="U197:V197"/>
    <mergeCell ref="W197:X197"/>
    <mergeCell ref="Y197:Z197"/>
    <mergeCell ref="U195:V196"/>
    <mergeCell ref="W195:X196"/>
    <mergeCell ref="Y195:Z196"/>
    <mergeCell ref="AA195:AB196"/>
    <mergeCell ref="AC195:AD196"/>
    <mergeCell ref="AE195:AF196"/>
    <mergeCell ref="Q193:T194"/>
    <mergeCell ref="U193:X194"/>
    <mergeCell ref="Y193:AB194"/>
    <mergeCell ref="AC193:AF194"/>
    <mergeCell ref="I195:J196"/>
    <mergeCell ref="K195:L196"/>
    <mergeCell ref="M195:N196"/>
    <mergeCell ref="O195:P196"/>
    <mergeCell ref="Q195:R196"/>
    <mergeCell ref="S195:T196"/>
    <mergeCell ref="N188:O188"/>
    <mergeCell ref="B190:C190"/>
    <mergeCell ref="B193:G196"/>
    <mergeCell ref="H193:H197"/>
    <mergeCell ref="I193:L194"/>
    <mergeCell ref="M193:P194"/>
    <mergeCell ref="C197:G197"/>
    <mergeCell ref="I197:J197"/>
    <mergeCell ref="K197:L197"/>
    <mergeCell ref="M197:N197"/>
    <mergeCell ref="N64:O64"/>
    <mergeCell ref="B66:C66"/>
    <mergeCell ref="B69:G72"/>
    <mergeCell ref="H69:H73"/>
    <mergeCell ref="I69:L70"/>
    <mergeCell ref="M69:P70"/>
    <mergeCell ref="C73:G73"/>
    <mergeCell ref="I73:J73"/>
    <mergeCell ref="K73:L73"/>
    <mergeCell ref="M73:N73"/>
    <mergeCell ref="Q69:T70"/>
    <mergeCell ref="U69:X70"/>
    <mergeCell ref="Y69:AB70"/>
    <mergeCell ref="AC69:AF70"/>
    <mergeCell ref="I71:J72"/>
    <mergeCell ref="K71:L72"/>
    <mergeCell ref="M71:N72"/>
    <mergeCell ref="O71:P72"/>
    <mergeCell ref="Q71:R72"/>
    <mergeCell ref="S71:T72"/>
    <mergeCell ref="U71:V72"/>
    <mergeCell ref="W71:X72"/>
    <mergeCell ref="Y71:Z72"/>
    <mergeCell ref="AA71:AB72"/>
    <mergeCell ref="AC71:AD72"/>
    <mergeCell ref="AE71:AF72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C74:E74"/>
    <mergeCell ref="F74:G74"/>
    <mergeCell ref="I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C75:E75"/>
    <mergeCell ref="F75:G75"/>
    <mergeCell ref="I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B75"/>
    <mergeCell ref="AC75:AD75"/>
    <mergeCell ref="AE75:AF75"/>
    <mergeCell ref="C76:E76"/>
    <mergeCell ref="F76:G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C77:E77"/>
    <mergeCell ref="F77:G77"/>
    <mergeCell ref="I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B77"/>
    <mergeCell ref="AC77:AD77"/>
    <mergeCell ref="AE77:AF77"/>
    <mergeCell ref="C78:E78"/>
    <mergeCell ref="F78:G78"/>
    <mergeCell ref="I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B78"/>
    <mergeCell ref="AC78:AD78"/>
    <mergeCell ref="AE78:AF78"/>
    <mergeCell ref="C79:E79"/>
    <mergeCell ref="F79:G79"/>
    <mergeCell ref="I79:J79"/>
    <mergeCell ref="K79:L79"/>
    <mergeCell ref="M79:N79"/>
    <mergeCell ref="O79:P79"/>
    <mergeCell ref="Q79:R79"/>
    <mergeCell ref="S79:T79"/>
    <mergeCell ref="U79:V79"/>
    <mergeCell ref="W79:X79"/>
    <mergeCell ref="Y79:Z79"/>
    <mergeCell ref="AA79:AB79"/>
    <mergeCell ref="AC79:AD79"/>
    <mergeCell ref="AE79:AF79"/>
    <mergeCell ref="C80:E80"/>
    <mergeCell ref="F80:G80"/>
    <mergeCell ref="I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B80"/>
    <mergeCell ref="AC80:AD80"/>
    <mergeCell ref="AE80:AF80"/>
    <mergeCell ref="B82:G85"/>
    <mergeCell ref="H82:H86"/>
    <mergeCell ref="I82:L83"/>
    <mergeCell ref="M82:P83"/>
    <mergeCell ref="Q82:T83"/>
    <mergeCell ref="U82:X83"/>
    <mergeCell ref="Y82:AB83"/>
    <mergeCell ref="AC82:AF83"/>
    <mergeCell ref="I84:J85"/>
    <mergeCell ref="K84:L85"/>
    <mergeCell ref="M84:N85"/>
    <mergeCell ref="O84:P85"/>
    <mergeCell ref="Q84:R85"/>
    <mergeCell ref="S84:T85"/>
    <mergeCell ref="U84:V85"/>
    <mergeCell ref="W84:X85"/>
    <mergeCell ref="Y84:Z85"/>
    <mergeCell ref="AA84:AB85"/>
    <mergeCell ref="AC84:AD85"/>
    <mergeCell ref="AE84:AF85"/>
    <mergeCell ref="C86:G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B86"/>
    <mergeCell ref="AC86:AD86"/>
    <mergeCell ref="AE86:AF86"/>
    <mergeCell ref="C87:E87"/>
    <mergeCell ref="F87:G87"/>
    <mergeCell ref="I87:J87"/>
    <mergeCell ref="K87:L87"/>
    <mergeCell ref="M87:N87"/>
    <mergeCell ref="O87:P87"/>
    <mergeCell ref="Q87:R87"/>
    <mergeCell ref="S87:T87"/>
    <mergeCell ref="U87:V87"/>
    <mergeCell ref="W87:X87"/>
    <mergeCell ref="Y87:Z87"/>
    <mergeCell ref="AA87:AB87"/>
    <mergeCell ref="AC87:AD87"/>
    <mergeCell ref="AE87:AF87"/>
    <mergeCell ref="C88:E88"/>
    <mergeCell ref="F88:G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B88"/>
    <mergeCell ref="AC88:AD88"/>
    <mergeCell ref="AE88:AF88"/>
    <mergeCell ref="C89:E89"/>
    <mergeCell ref="F89:G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B89"/>
    <mergeCell ref="AC89:AD89"/>
    <mergeCell ref="AE89:AF89"/>
    <mergeCell ref="C90:E90"/>
    <mergeCell ref="F90:G90"/>
    <mergeCell ref="I90:J90"/>
    <mergeCell ref="K90:L90"/>
    <mergeCell ref="M90:N90"/>
    <mergeCell ref="O90:P90"/>
    <mergeCell ref="Q90:R90"/>
    <mergeCell ref="S90:T90"/>
    <mergeCell ref="U90:V90"/>
    <mergeCell ref="W90:X90"/>
    <mergeCell ref="Y90:Z90"/>
    <mergeCell ref="AA90:AB90"/>
    <mergeCell ref="AC90:AD90"/>
    <mergeCell ref="AE90:AF90"/>
    <mergeCell ref="C91:E91"/>
    <mergeCell ref="F91:G91"/>
    <mergeCell ref="I91:J91"/>
    <mergeCell ref="K91:L91"/>
    <mergeCell ref="M91:N91"/>
    <mergeCell ref="O91:P91"/>
    <mergeCell ref="Q91:R91"/>
    <mergeCell ref="S91:T91"/>
    <mergeCell ref="U91:V91"/>
    <mergeCell ref="W91:X91"/>
    <mergeCell ref="Y91:Z91"/>
    <mergeCell ref="AA91:AB91"/>
    <mergeCell ref="AC91:AD91"/>
    <mergeCell ref="AE91:AF91"/>
    <mergeCell ref="C92:E92"/>
    <mergeCell ref="F92:G92"/>
    <mergeCell ref="I92:J92"/>
    <mergeCell ref="K92:L92"/>
    <mergeCell ref="M92:N92"/>
    <mergeCell ref="O92:P92"/>
    <mergeCell ref="Q92:R92"/>
    <mergeCell ref="S92:T92"/>
    <mergeCell ref="U92:V92"/>
    <mergeCell ref="W92:X92"/>
    <mergeCell ref="Y92:Z92"/>
    <mergeCell ref="AA92:AB92"/>
    <mergeCell ref="AC92:AD92"/>
    <mergeCell ref="AE92:AF92"/>
    <mergeCell ref="C93:E93"/>
    <mergeCell ref="F93:G93"/>
    <mergeCell ref="I93:J93"/>
    <mergeCell ref="K93:L93"/>
    <mergeCell ref="M93:N93"/>
    <mergeCell ref="O93:P93"/>
    <mergeCell ref="Q93:R93"/>
    <mergeCell ref="S93:T93"/>
    <mergeCell ref="U93:V93"/>
    <mergeCell ref="W93:X93"/>
    <mergeCell ref="Y93:Z93"/>
    <mergeCell ref="AA93:AB93"/>
    <mergeCell ref="AC93:AD93"/>
    <mergeCell ref="AE93:AF93"/>
    <mergeCell ref="B95:G98"/>
    <mergeCell ref="H95:H99"/>
    <mergeCell ref="I95:L96"/>
    <mergeCell ref="M95:P96"/>
    <mergeCell ref="Q95:T96"/>
    <mergeCell ref="U95:X96"/>
    <mergeCell ref="C99:G99"/>
    <mergeCell ref="I99:L99"/>
    <mergeCell ref="M99:P99"/>
    <mergeCell ref="Q99:T99"/>
    <mergeCell ref="Y95:AB96"/>
    <mergeCell ref="AC95:AF96"/>
    <mergeCell ref="I97:L98"/>
    <mergeCell ref="M97:P98"/>
    <mergeCell ref="Q97:T98"/>
    <mergeCell ref="U97:X98"/>
    <mergeCell ref="Y97:AB98"/>
    <mergeCell ref="AC97:AF98"/>
    <mergeCell ref="U99:X99"/>
    <mergeCell ref="Y99:AB99"/>
    <mergeCell ref="AC99:AF99"/>
    <mergeCell ref="C100:E100"/>
    <mergeCell ref="F100:G100"/>
    <mergeCell ref="I100:L100"/>
    <mergeCell ref="M100:P100"/>
    <mergeCell ref="Q100:T100"/>
    <mergeCell ref="U100:X100"/>
    <mergeCell ref="Y100:AB100"/>
    <mergeCell ref="AC100:AF100"/>
    <mergeCell ref="C101:E101"/>
    <mergeCell ref="F101:G101"/>
    <mergeCell ref="I101:L101"/>
    <mergeCell ref="M101:P101"/>
    <mergeCell ref="Q101:T101"/>
    <mergeCell ref="U101:X101"/>
    <mergeCell ref="Y101:AB101"/>
    <mergeCell ref="AC101:AF101"/>
    <mergeCell ref="C102:E102"/>
    <mergeCell ref="F102:G102"/>
    <mergeCell ref="I102:L102"/>
    <mergeCell ref="M102:P102"/>
    <mergeCell ref="Q102:T102"/>
    <mergeCell ref="U102:X102"/>
    <mergeCell ref="Y102:AB102"/>
    <mergeCell ref="AC102:AF102"/>
    <mergeCell ref="C103:E103"/>
    <mergeCell ref="F103:G103"/>
    <mergeCell ref="I103:L103"/>
    <mergeCell ref="M103:P103"/>
    <mergeCell ref="Q103:T103"/>
    <mergeCell ref="U103:X103"/>
    <mergeCell ref="Y103:AB103"/>
    <mergeCell ref="AC103:AF103"/>
    <mergeCell ref="C104:E104"/>
    <mergeCell ref="F104:G104"/>
    <mergeCell ref="I104:L104"/>
    <mergeCell ref="M104:P104"/>
    <mergeCell ref="Q104:T104"/>
    <mergeCell ref="U104:X104"/>
    <mergeCell ref="Y104:AB104"/>
    <mergeCell ref="AC104:AF104"/>
    <mergeCell ref="C105:E105"/>
    <mergeCell ref="F105:G105"/>
    <mergeCell ref="I105:L105"/>
    <mergeCell ref="M105:P105"/>
    <mergeCell ref="Q105:T105"/>
    <mergeCell ref="U105:X105"/>
    <mergeCell ref="Y105:AB105"/>
    <mergeCell ref="AC105:AF105"/>
    <mergeCell ref="C106:E106"/>
    <mergeCell ref="F106:G106"/>
    <mergeCell ref="I106:L106"/>
    <mergeCell ref="M106:P106"/>
    <mergeCell ref="Q106:T106"/>
    <mergeCell ref="U106:X106"/>
    <mergeCell ref="Y106:AB106"/>
    <mergeCell ref="AC106:AF106"/>
    <mergeCell ref="C107:E107"/>
    <mergeCell ref="F107:G107"/>
    <mergeCell ref="I107:L107"/>
    <mergeCell ref="M107:P107"/>
    <mergeCell ref="Q107:T107"/>
    <mergeCell ref="U107:X107"/>
    <mergeCell ref="Y107:AB107"/>
    <mergeCell ref="AC107:AF107"/>
    <mergeCell ref="AC110:AF111"/>
    <mergeCell ref="C108:E108"/>
    <mergeCell ref="F108:G108"/>
    <mergeCell ref="I108:L108"/>
    <mergeCell ref="M108:P108"/>
    <mergeCell ref="Q108:T108"/>
    <mergeCell ref="U108:X108"/>
    <mergeCell ref="AC112:AF113"/>
    <mergeCell ref="Y108:AB108"/>
    <mergeCell ref="AC108:AF108"/>
    <mergeCell ref="B110:G113"/>
    <mergeCell ref="H110:H114"/>
    <mergeCell ref="I110:L111"/>
    <mergeCell ref="M110:P111"/>
    <mergeCell ref="Q110:T111"/>
    <mergeCell ref="U110:X111"/>
    <mergeCell ref="Y110:AB111"/>
    <mergeCell ref="I114:L114"/>
    <mergeCell ref="M114:P114"/>
    <mergeCell ref="Q114:T114"/>
    <mergeCell ref="U114:X114"/>
    <mergeCell ref="Y114:AB114"/>
    <mergeCell ref="I112:L113"/>
    <mergeCell ref="M112:P113"/>
    <mergeCell ref="Q112:T113"/>
    <mergeCell ref="U112:X113"/>
    <mergeCell ref="Y112:AB113"/>
    <mergeCell ref="AC114:AF114"/>
    <mergeCell ref="C115:E115"/>
    <mergeCell ref="F115:G115"/>
    <mergeCell ref="I115:L115"/>
    <mergeCell ref="M115:P115"/>
    <mergeCell ref="Q115:T115"/>
    <mergeCell ref="U115:X115"/>
    <mergeCell ref="Y115:AB115"/>
    <mergeCell ref="AC115:AF115"/>
    <mergeCell ref="C114:G114"/>
    <mergeCell ref="C116:E116"/>
    <mergeCell ref="F116:G116"/>
    <mergeCell ref="I116:L116"/>
    <mergeCell ref="M116:P116"/>
    <mergeCell ref="Q116:T116"/>
    <mergeCell ref="U116:X116"/>
    <mergeCell ref="Y116:AB116"/>
    <mergeCell ref="AC116:AF116"/>
    <mergeCell ref="C117:E117"/>
    <mergeCell ref="F117:G117"/>
    <mergeCell ref="I117:L117"/>
    <mergeCell ref="M117:P117"/>
    <mergeCell ref="Q117:T117"/>
    <mergeCell ref="U117:X117"/>
    <mergeCell ref="Y117:AB117"/>
    <mergeCell ref="AC117:AF117"/>
    <mergeCell ref="C118:E118"/>
    <mergeCell ref="F118:G118"/>
    <mergeCell ref="I118:L118"/>
    <mergeCell ref="M118:P118"/>
    <mergeCell ref="Q118:T118"/>
    <mergeCell ref="U118:X118"/>
    <mergeCell ref="Y118:AB118"/>
    <mergeCell ref="AC118:AF118"/>
    <mergeCell ref="C119:E119"/>
    <mergeCell ref="F119:G119"/>
    <mergeCell ref="I119:L119"/>
    <mergeCell ref="M119:P119"/>
    <mergeCell ref="Q119:T119"/>
    <mergeCell ref="U119:X119"/>
    <mergeCell ref="Y119:AB119"/>
    <mergeCell ref="AC119:AF119"/>
    <mergeCell ref="C120:E120"/>
    <mergeCell ref="F120:G120"/>
    <mergeCell ref="I120:L120"/>
    <mergeCell ref="M120:P120"/>
    <mergeCell ref="Q120:T120"/>
    <mergeCell ref="U120:X120"/>
    <mergeCell ref="Y120:AB120"/>
    <mergeCell ref="AC120:AF120"/>
    <mergeCell ref="C121:E121"/>
    <mergeCell ref="F121:G121"/>
    <mergeCell ref="I121:L121"/>
    <mergeCell ref="M121:P121"/>
    <mergeCell ref="Q121:T121"/>
    <mergeCell ref="U121:X121"/>
    <mergeCell ref="Y121:AB121"/>
    <mergeCell ref="AC121:AF121"/>
    <mergeCell ref="C122:E122"/>
    <mergeCell ref="F122:G122"/>
    <mergeCell ref="I122:L122"/>
    <mergeCell ref="M122:P122"/>
    <mergeCell ref="Q122:T122"/>
    <mergeCell ref="U122:X122"/>
    <mergeCell ref="Y122:AB122"/>
    <mergeCell ref="AC122:AF122"/>
    <mergeCell ref="C123:E123"/>
    <mergeCell ref="F123:G123"/>
    <mergeCell ref="I123:L123"/>
    <mergeCell ref="M123:P123"/>
    <mergeCell ref="Q123:T123"/>
    <mergeCell ref="U123:X123"/>
    <mergeCell ref="Y123:AB123"/>
    <mergeCell ref="AC123:AF123"/>
    <mergeCell ref="N2:O2"/>
    <mergeCell ref="B4:C4"/>
    <mergeCell ref="B7:G10"/>
    <mergeCell ref="H7:H11"/>
    <mergeCell ref="I7:L8"/>
    <mergeCell ref="M7:P8"/>
    <mergeCell ref="C11:G11"/>
    <mergeCell ref="I11:J11"/>
    <mergeCell ref="K11:L11"/>
    <mergeCell ref="M11:N11"/>
    <mergeCell ref="Q7:T8"/>
    <mergeCell ref="U7:X8"/>
    <mergeCell ref="Y7:AB8"/>
    <mergeCell ref="AC7:AF8"/>
    <mergeCell ref="I9:J10"/>
    <mergeCell ref="K9:L10"/>
    <mergeCell ref="M9:N10"/>
    <mergeCell ref="O9:P10"/>
    <mergeCell ref="Q9:R10"/>
    <mergeCell ref="S9:T10"/>
    <mergeCell ref="U9:V10"/>
    <mergeCell ref="W9:X10"/>
    <mergeCell ref="Y9:Z10"/>
    <mergeCell ref="AA9:AB10"/>
    <mergeCell ref="AC9:AD10"/>
    <mergeCell ref="AE9:AF10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C12:E12"/>
    <mergeCell ref="F12:G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C13:E13"/>
    <mergeCell ref="F13:G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C14:E14"/>
    <mergeCell ref="F14:G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C15:E15"/>
    <mergeCell ref="F15:G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C16:E16"/>
    <mergeCell ref="F16:G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C17:E17"/>
    <mergeCell ref="F17:G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C18:E18"/>
    <mergeCell ref="F18:G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B20:G23"/>
    <mergeCell ref="H20:H24"/>
    <mergeCell ref="I20:L21"/>
    <mergeCell ref="M20:P21"/>
    <mergeCell ref="Q20:T21"/>
    <mergeCell ref="U20:X21"/>
    <mergeCell ref="Y20:AB21"/>
    <mergeCell ref="AC20:AF21"/>
    <mergeCell ref="I22:J23"/>
    <mergeCell ref="K22:L23"/>
    <mergeCell ref="M22:N23"/>
    <mergeCell ref="O22:P23"/>
    <mergeCell ref="Q22:R23"/>
    <mergeCell ref="S22:T23"/>
    <mergeCell ref="U22:V23"/>
    <mergeCell ref="W22:X23"/>
    <mergeCell ref="Y22:Z23"/>
    <mergeCell ref="AA22:AB23"/>
    <mergeCell ref="AC22:AD23"/>
    <mergeCell ref="AE22:AF23"/>
    <mergeCell ref="C24:G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C25:E25"/>
    <mergeCell ref="F25:G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C26:E26"/>
    <mergeCell ref="F26:G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C27:E27"/>
    <mergeCell ref="F27:G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C28:E28"/>
    <mergeCell ref="F28:G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C29:E29"/>
    <mergeCell ref="F29:G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C30:E30"/>
    <mergeCell ref="F30:G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C31:E31"/>
    <mergeCell ref="F31:G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B33:G36"/>
    <mergeCell ref="H33:H37"/>
    <mergeCell ref="I33:L34"/>
    <mergeCell ref="M33:P34"/>
    <mergeCell ref="Q33:T34"/>
    <mergeCell ref="U33:X34"/>
    <mergeCell ref="C37:G37"/>
    <mergeCell ref="I37:L37"/>
    <mergeCell ref="M37:P37"/>
    <mergeCell ref="Q37:T37"/>
    <mergeCell ref="Y33:AB34"/>
    <mergeCell ref="AC33:AF34"/>
    <mergeCell ref="I35:L36"/>
    <mergeCell ref="M35:P36"/>
    <mergeCell ref="Q35:T36"/>
    <mergeCell ref="U35:X36"/>
    <mergeCell ref="Y35:AB36"/>
    <mergeCell ref="AC35:AF36"/>
    <mergeCell ref="U37:X37"/>
    <mergeCell ref="Y37:AB37"/>
    <mergeCell ref="AC37:AF37"/>
    <mergeCell ref="C38:E38"/>
    <mergeCell ref="F38:G38"/>
    <mergeCell ref="I38:L38"/>
    <mergeCell ref="M38:P38"/>
    <mergeCell ref="Q38:T38"/>
    <mergeCell ref="U38:X38"/>
    <mergeCell ref="Y38:AB38"/>
    <mergeCell ref="AC38:AF38"/>
    <mergeCell ref="C39:E39"/>
    <mergeCell ref="F39:G39"/>
    <mergeCell ref="I39:L39"/>
    <mergeCell ref="M39:P39"/>
    <mergeCell ref="Q39:T39"/>
    <mergeCell ref="U39:X39"/>
    <mergeCell ref="Y39:AB39"/>
    <mergeCell ref="AC39:AF39"/>
    <mergeCell ref="C40:E40"/>
    <mergeCell ref="F40:G40"/>
    <mergeCell ref="I40:L40"/>
    <mergeCell ref="M40:P40"/>
    <mergeCell ref="Q40:T40"/>
    <mergeCell ref="U40:X40"/>
    <mergeCell ref="Y40:AB40"/>
    <mergeCell ref="AC40:AF40"/>
    <mergeCell ref="C41:E41"/>
    <mergeCell ref="F41:G41"/>
    <mergeCell ref="I41:L41"/>
    <mergeCell ref="M41:P41"/>
    <mergeCell ref="Q41:T41"/>
    <mergeCell ref="U41:X41"/>
    <mergeCell ref="Y41:AB41"/>
    <mergeCell ref="AC41:AF41"/>
    <mergeCell ref="C42:E42"/>
    <mergeCell ref="F42:G42"/>
    <mergeCell ref="I42:L42"/>
    <mergeCell ref="M42:P42"/>
    <mergeCell ref="Q42:T42"/>
    <mergeCell ref="U42:X42"/>
    <mergeCell ref="Y42:AB42"/>
    <mergeCell ref="AC42:AF42"/>
    <mergeCell ref="C43:E43"/>
    <mergeCell ref="F43:G43"/>
    <mergeCell ref="I43:L43"/>
    <mergeCell ref="M43:P43"/>
    <mergeCell ref="Q43:T43"/>
    <mergeCell ref="U43:X43"/>
    <mergeCell ref="Y43:AB43"/>
    <mergeCell ref="AC43:AF43"/>
    <mergeCell ref="C44:E44"/>
    <mergeCell ref="F44:G44"/>
    <mergeCell ref="I44:L44"/>
    <mergeCell ref="M44:P44"/>
    <mergeCell ref="Q44:T44"/>
    <mergeCell ref="U44:X44"/>
    <mergeCell ref="Y44:AB44"/>
    <mergeCell ref="AC44:AF44"/>
    <mergeCell ref="C45:E45"/>
    <mergeCell ref="F45:G45"/>
    <mergeCell ref="I45:L45"/>
    <mergeCell ref="M45:P45"/>
    <mergeCell ref="Q45:T45"/>
    <mergeCell ref="U45:X45"/>
    <mergeCell ref="Y45:AB45"/>
    <mergeCell ref="AC45:AF45"/>
    <mergeCell ref="AC48:AF49"/>
    <mergeCell ref="C46:E46"/>
    <mergeCell ref="F46:G46"/>
    <mergeCell ref="I46:L46"/>
    <mergeCell ref="M46:P46"/>
    <mergeCell ref="Q46:T46"/>
    <mergeCell ref="U46:X46"/>
    <mergeCell ref="AC50:AF51"/>
    <mergeCell ref="Y46:AB46"/>
    <mergeCell ref="AC46:AF46"/>
    <mergeCell ref="B48:G51"/>
    <mergeCell ref="H48:H52"/>
    <mergeCell ref="I48:L49"/>
    <mergeCell ref="M48:P49"/>
    <mergeCell ref="Q48:T49"/>
    <mergeCell ref="U48:X49"/>
    <mergeCell ref="Y48:AB49"/>
    <mergeCell ref="I52:L52"/>
    <mergeCell ref="M52:P52"/>
    <mergeCell ref="Q52:T52"/>
    <mergeCell ref="U52:X52"/>
    <mergeCell ref="Y52:AB52"/>
    <mergeCell ref="I50:L51"/>
    <mergeCell ref="M50:P51"/>
    <mergeCell ref="Q50:T51"/>
    <mergeCell ref="U50:X51"/>
    <mergeCell ref="Y50:AB51"/>
    <mergeCell ref="AC52:AF52"/>
    <mergeCell ref="C53:E53"/>
    <mergeCell ref="F53:G53"/>
    <mergeCell ref="I53:L53"/>
    <mergeCell ref="M53:P53"/>
    <mergeCell ref="Q53:T53"/>
    <mergeCell ref="U53:X53"/>
    <mergeCell ref="Y53:AB53"/>
    <mergeCell ref="AC53:AF53"/>
    <mergeCell ref="C52:G52"/>
    <mergeCell ref="C54:E54"/>
    <mergeCell ref="F54:G54"/>
    <mergeCell ref="I54:L54"/>
    <mergeCell ref="M54:P54"/>
    <mergeCell ref="Q54:T54"/>
    <mergeCell ref="U54:X54"/>
    <mergeCell ref="Y54:AB54"/>
    <mergeCell ref="AC54:AF54"/>
    <mergeCell ref="C55:E55"/>
    <mergeCell ref="F55:G55"/>
    <mergeCell ref="I55:L55"/>
    <mergeCell ref="M55:P55"/>
    <mergeCell ref="Q55:T55"/>
    <mergeCell ref="U55:X55"/>
    <mergeCell ref="Y55:AB55"/>
    <mergeCell ref="AC55:AF55"/>
    <mergeCell ref="C56:E56"/>
    <mergeCell ref="F56:G56"/>
    <mergeCell ref="I56:L56"/>
    <mergeCell ref="M56:P56"/>
    <mergeCell ref="Q56:T56"/>
    <mergeCell ref="U56:X56"/>
    <mergeCell ref="Y56:AB56"/>
    <mergeCell ref="AC56:AF56"/>
    <mergeCell ref="C57:E57"/>
    <mergeCell ref="F57:G57"/>
    <mergeCell ref="I57:L57"/>
    <mergeCell ref="M57:P57"/>
    <mergeCell ref="Q57:T57"/>
    <mergeCell ref="U57:X57"/>
    <mergeCell ref="Y57:AB57"/>
    <mergeCell ref="AC57:AF57"/>
    <mergeCell ref="C58:E58"/>
    <mergeCell ref="F58:G58"/>
    <mergeCell ref="I58:L58"/>
    <mergeCell ref="M58:P58"/>
    <mergeCell ref="Q58:T58"/>
    <mergeCell ref="U58:X58"/>
    <mergeCell ref="Y58:AB58"/>
    <mergeCell ref="AC58:AF58"/>
    <mergeCell ref="C59:E59"/>
    <mergeCell ref="F59:G59"/>
    <mergeCell ref="I59:L59"/>
    <mergeCell ref="M59:P59"/>
    <mergeCell ref="Q59:T59"/>
    <mergeCell ref="U59:X59"/>
    <mergeCell ref="Y59:AB59"/>
    <mergeCell ref="AC59:AF59"/>
    <mergeCell ref="C60:E60"/>
    <mergeCell ref="F60:G60"/>
    <mergeCell ref="I60:L60"/>
    <mergeCell ref="M60:P60"/>
    <mergeCell ref="Q60:T60"/>
    <mergeCell ref="U60:X60"/>
    <mergeCell ref="Y60:AB60"/>
    <mergeCell ref="AC60:AF60"/>
    <mergeCell ref="C61:E61"/>
    <mergeCell ref="F61:G61"/>
    <mergeCell ref="I61:L61"/>
    <mergeCell ref="M61:P61"/>
    <mergeCell ref="Q61:T61"/>
    <mergeCell ref="U61:X61"/>
    <mergeCell ref="Y61:AB61"/>
    <mergeCell ref="AC61:AF61"/>
  </mergeCells>
  <printOptions horizontalCentered="1"/>
  <pageMargins left="0" right="0" top="0.984251968503937" bottom="0.3937007874015748" header="0.5118110236220472" footer="0.5118110236220472"/>
  <pageSetup horizontalDpi="600" verticalDpi="600" orientation="landscape" paperSize="9" scale="65" r:id="rId1"/>
  <colBreaks count="1" manualBreakCount="1">
    <brk id="3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AS246"/>
  <sheetViews>
    <sheetView zoomScale="80" zoomScaleNormal="80" zoomScalePageLayoutView="0" workbookViewId="0" topLeftCell="A1">
      <selection activeCell="O8" sqref="O8:S9"/>
    </sheetView>
  </sheetViews>
  <sheetFormatPr defaultColWidth="9.00390625" defaultRowHeight="13.5"/>
  <cols>
    <col min="1" max="1" width="2.375" style="0" customWidth="1"/>
    <col min="2" max="2" width="5.375" style="0" customWidth="1"/>
    <col min="3" max="5" width="4.375" style="0" customWidth="1"/>
    <col min="6" max="7" width="6.375" style="0" customWidth="1"/>
    <col min="8" max="9" width="3.00390625" style="0" customWidth="1"/>
    <col min="10" max="13" width="5.125" style="0" customWidth="1"/>
    <col min="14" max="14" width="9.375" style="0" customWidth="1"/>
    <col min="15" max="18" width="5.125" style="0" customWidth="1"/>
    <col min="19" max="19" width="9.375" style="0" customWidth="1"/>
    <col min="20" max="21" width="4.875" style="0" customWidth="1"/>
    <col min="22" max="23" width="5.125" style="0" customWidth="1"/>
    <col min="24" max="24" width="9.50390625" style="0" customWidth="1"/>
    <col min="25" max="28" width="4.875" style="0" customWidth="1"/>
    <col min="29" max="29" width="9.125" style="0" customWidth="1"/>
    <col min="30" max="31" width="4.875" style="0" customWidth="1"/>
    <col min="32" max="33" width="5.125" style="0" customWidth="1"/>
    <col min="34" max="34" width="9.375" style="0" customWidth="1"/>
    <col min="35" max="36" width="5.25390625" style="0" customWidth="1"/>
    <col min="37" max="38" width="5.125" style="0" customWidth="1"/>
    <col min="39" max="39" width="9.50390625" style="0" customWidth="1"/>
  </cols>
  <sheetData>
    <row r="1" spans="1:40" ht="13.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</row>
    <row r="2" spans="1:40" ht="17.25">
      <c r="A2" s="61"/>
      <c r="B2" s="25" t="s">
        <v>285</v>
      </c>
      <c r="L2" s="17"/>
      <c r="AN2" s="61"/>
    </row>
    <row r="3" spans="1:40" ht="13.5">
      <c r="A3" s="61"/>
      <c r="AN3" s="61"/>
    </row>
    <row r="4" spans="1:40" ht="12.75" customHeight="1">
      <c r="A4" s="61"/>
      <c r="B4" s="477">
        <f>'受入重量'!C4</f>
        <v>2024</v>
      </c>
      <c r="C4" s="477"/>
      <c r="D4" s="46" t="s">
        <v>168</v>
      </c>
      <c r="E4" s="46"/>
      <c r="F4" s="46"/>
      <c r="G4" s="46"/>
      <c r="H4" s="51"/>
      <c r="AH4" s="24"/>
      <c r="AI4" s="12"/>
      <c r="AJ4" s="12"/>
      <c r="AK4" s="12"/>
      <c r="AL4" s="50" t="s">
        <v>204</v>
      </c>
      <c r="AM4" s="24"/>
      <c r="AN4" s="61"/>
    </row>
    <row r="5" spans="1:40" ht="12" customHeight="1">
      <c r="A5" s="61"/>
      <c r="AN5" s="61"/>
    </row>
    <row r="6" spans="1:40" ht="12" customHeight="1">
      <c r="A6" s="61"/>
      <c r="B6" s="602" t="s">
        <v>146</v>
      </c>
      <c r="C6" s="603"/>
      <c r="D6" s="603"/>
      <c r="E6" s="603"/>
      <c r="F6" s="603"/>
      <c r="G6" s="604"/>
      <c r="H6" s="609" t="s">
        <v>117</v>
      </c>
      <c r="I6" s="610"/>
      <c r="J6" s="611" t="s">
        <v>26</v>
      </c>
      <c r="K6" s="612"/>
      <c r="L6" s="612"/>
      <c r="M6" s="612"/>
      <c r="N6" s="610"/>
      <c r="O6" s="611" t="s">
        <v>26</v>
      </c>
      <c r="P6" s="612"/>
      <c r="Q6" s="612"/>
      <c r="R6" s="612"/>
      <c r="S6" s="610"/>
      <c r="T6" s="611" t="s">
        <v>26</v>
      </c>
      <c r="U6" s="612"/>
      <c r="V6" s="612"/>
      <c r="W6" s="612"/>
      <c r="X6" s="610"/>
      <c r="Y6" s="611" t="s">
        <v>26</v>
      </c>
      <c r="Z6" s="612"/>
      <c r="AA6" s="612"/>
      <c r="AB6" s="612"/>
      <c r="AC6" s="610"/>
      <c r="AD6" s="611" t="s">
        <v>26</v>
      </c>
      <c r="AE6" s="612"/>
      <c r="AF6" s="612"/>
      <c r="AG6" s="612"/>
      <c r="AH6" s="610"/>
      <c r="AI6" s="611" t="s">
        <v>26</v>
      </c>
      <c r="AJ6" s="612"/>
      <c r="AK6" s="612"/>
      <c r="AL6" s="612"/>
      <c r="AM6" s="610"/>
      <c r="AN6" s="61"/>
    </row>
    <row r="7" spans="1:40" ht="12" customHeight="1">
      <c r="A7" s="61"/>
      <c r="B7" s="605"/>
      <c r="C7" s="606"/>
      <c r="D7" s="606"/>
      <c r="E7" s="606"/>
      <c r="F7" s="606"/>
      <c r="G7" s="607"/>
      <c r="H7" s="422"/>
      <c r="I7" s="469"/>
      <c r="J7" s="613"/>
      <c r="K7" s="412"/>
      <c r="L7" s="412"/>
      <c r="M7" s="412"/>
      <c r="N7" s="470"/>
      <c r="O7" s="613"/>
      <c r="P7" s="412"/>
      <c r="Q7" s="412"/>
      <c r="R7" s="412"/>
      <c r="S7" s="470"/>
      <c r="T7" s="613"/>
      <c r="U7" s="412"/>
      <c r="V7" s="412"/>
      <c r="W7" s="412"/>
      <c r="X7" s="470"/>
      <c r="Y7" s="613"/>
      <c r="Z7" s="412"/>
      <c r="AA7" s="412"/>
      <c r="AB7" s="412"/>
      <c r="AC7" s="470"/>
      <c r="AD7" s="613"/>
      <c r="AE7" s="412"/>
      <c r="AF7" s="412"/>
      <c r="AG7" s="412"/>
      <c r="AH7" s="470"/>
      <c r="AI7" s="613"/>
      <c r="AJ7" s="412"/>
      <c r="AK7" s="412"/>
      <c r="AL7" s="412"/>
      <c r="AM7" s="470"/>
      <c r="AN7" s="61"/>
    </row>
    <row r="8" spans="1:40" ht="12" customHeight="1">
      <c r="A8" s="61"/>
      <c r="B8" s="605"/>
      <c r="C8" s="606"/>
      <c r="D8" s="606"/>
      <c r="E8" s="606"/>
      <c r="F8" s="606"/>
      <c r="G8" s="607"/>
      <c r="H8" s="422"/>
      <c r="I8" s="469"/>
      <c r="J8" s="595">
        <v>45384</v>
      </c>
      <c r="K8" s="596"/>
      <c r="L8" s="596"/>
      <c r="M8" s="596"/>
      <c r="N8" s="597"/>
      <c r="O8" s="595" t="s">
        <v>537</v>
      </c>
      <c r="P8" s="596"/>
      <c r="Q8" s="596"/>
      <c r="R8" s="596"/>
      <c r="S8" s="597"/>
      <c r="T8" s="595" t="s">
        <v>537</v>
      </c>
      <c r="U8" s="596"/>
      <c r="V8" s="596"/>
      <c r="W8" s="596"/>
      <c r="X8" s="597"/>
      <c r="Y8" s="595" t="s">
        <v>537</v>
      </c>
      <c r="Z8" s="596"/>
      <c r="AA8" s="596"/>
      <c r="AB8" s="596"/>
      <c r="AC8" s="597"/>
      <c r="AD8" s="595" t="s">
        <v>537</v>
      </c>
      <c r="AE8" s="596"/>
      <c r="AF8" s="596"/>
      <c r="AG8" s="596"/>
      <c r="AH8" s="597"/>
      <c r="AI8" s="595" t="s">
        <v>537</v>
      </c>
      <c r="AJ8" s="596"/>
      <c r="AK8" s="596"/>
      <c r="AL8" s="596"/>
      <c r="AM8" s="597"/>
      <c r="AN8" s="61"/>
    </row>
    <row r="9" spans="1:40" ht="12" customHeight="1">
      <c r="A9" s="61"/>
      <c r="B9" s="605"/>
      <c r="C9" s="606"/>
      <c r="D9" s="606"/>
      <c r="E9" s="606"/>
      <c r="F9" s="606"/>
      <c r="G9" s="607"/>
      <c r="H9" s="422"/>
      <c r="I9" s="469"/>
      <c r="J9" s="598"/>
      <c r="K9" s="599"/>
      <c r="L9" s="599"/>
      <c r="M9" s="599"/>
      <c r="N9" s="600"/>
      <c r="O9" s="598"/>
      <c r="P9" s="599"/>
      <c r="Q9" s="599"/>
      <c r="R9" s="599"/>
      <c r="S9" s="600"/>
      <c r="T9" s="598"/>
      <c r="U9" s="599"/>
      <c r="V9" s="599"/>
      <c r="W9" s="599"/>
      <c r="X9" s="600"/>
      <c r="Y9" s="598"/>
      <c r="Z9" s="599"/>
      <c r="AA9" s="599"/>
      <c r="AB9" s="599"/>
      <c r="AC9" s="600"/>
      <c r="AD9" s="598"/>
      <c r="AE9" s="599"/>
      <c r="AF9" s="599"/>
      <c r="AG9" s="599"/>
      <c r="AH9" s="600"/>
      <c r="AI9" s="598"/>
      <c r="AJ9" s="599"/>
      <c r="AK9" s="599"/>
      <c r="AL9" s="599"/>
      <c r="AM9" s="600"/>
      <c r="AN9" s="61"/>
    </row>
    <row r="10" spans="1:40" ht="12" customHeight="1">
      <c r="A10" s="61"/>
      <c r="B10" s="608"/>
      <c r="C10" s="466"/>
      <c r="D10" s="466"/>
      <c r="E10" s="466"/>
      <c r="F10" s="466"/>
      <c r="G10" s="467"/>
      <c r="H10" s="422"/>
      <c r="I10" s="469"/>
      <c r="J10" s="628" t="s">
        <v>65</v>
      </c>
      <c r="K10" s="456"/>
      <c r="L10" s="594" t="s">
        <v>66</v>
      </c>
      <c r="M10" s="593"/>
      <c r="N10" s="102" t="s">
        <v>290</v>
      </c>
      <c r="O10" s="592" t="s">
        <v>65</v>
      </c>
      <c r="P10" s="593"/>
      <c r="Q10" s="594" t="s">
        <v>66</v>
      </c>
      <c r="R10" s="593"/>
      <c r="S10" s="102" t="s">
        <v>290</v>
      </c>
      <c r="T10" s="592" t="s">
        <v>65</v>
      </c>
      <c r="U10" s="593"/>
      <c r="V10" s="594" t="s">
        <v>66</v>
      </c>
      <c r="W10" s="593"/>
      <c r="X10" s="102" t="s">
        <v>290</v>
      </c>
      <c r="Y10" s="592" t="s">
        <v>65</v>
      </c>
      <c r="Z10" s="593"/>
      <c r="AA10" s="594" t="s">
        <v>66</v>
      </c>
      <c r="AB10" s="593"/>
      <c r="AC10" s="102" t="s">
        <v>290</v>
      </c>
      <c r="AD10" s="592" t="s">
        <v>65</v>
      </c>
      <c r="AE10" s="593"/>
      <c r="AF10" s="594" t="s">
        <v>66</v>
      </c>
      <c r="AG10" s="593"/>
      <c r="AH10" s="102" t="s">
        <v>290</v>
      </c>
      <c r="AI10" s="592" t="s">
        <v>65</v>
      </c>
      <c r="AJ10" s="593"/>
      <c r="AK10" s="594" t="s">
        <v>66</v>
      </c>
      <c r="AL10" s="593"/>
      <c r="AM10" s="102" t="s">
        <v>290</v>
      </c>
      <c r="AN10" s="61"/>
    </row>
    <row r="11" spans="1:40" ht="12" customHeight="1">
      <c r="A11" s="61"/>
      <c r="B11" s="20" t="s">
        <v>27</v>
      </c>
      <c r="C11" s="368" t="s">
        <v>10</v>
      </c>
      <c r="D11" s="444"/>
      <c r="E11" s="444"/>
      <c r="F11" s="444"/>
      <c r="G11" s="349"/>
      <c r="H11" s="424"/>
      <c r="I11" s="470"/>
      <c r="J11" s="587" t="s">
        <v>552</v>
      </c>
      <c r="K11" s="588"/>
      <c r="L11" s="588"/>
      <c r="M11" s="588"/>
      <c r="N11" s="589"/>
      <c r="O11" s="587" t="s">
        <v>28</v>
      </c>
      <c r="P11" s="588"/>
      <c r="Q11" s="588"/>
      <c r="R11" s="588"/>
      <c r="S11" s="589"/>
      <c r="T11" s="587" t="s">
        <v>28</v>
      </c>
      <c r="U11" s="588"/>
      <c r="V11" s="588"/>
      <c r="W11" s="588"/>
      <c r="X11" s="589"/>
      <c r="Y11" s="587" t="s">
        <v>28</v>
      </c>
      <c r="Z11" s="588"/>
      <c r="AA11" s="588"/>
      <c r="AB11" s="588"/>
      <c r="AC11" s="589"/>
      <c r="AD11" s="587" t="s">
        <v>28</v>
      </c>
      <c r="AE11" s="588"/>
      <c r="AF11" s="588"/>
      <c r="AG11" s="588"/>
      <c r="AH11" s="589"/>
      <c r="AI11" s="587" t="s">
        <v>28</v>
      </c>
      <c r="AJ11" s="588"/>
      <c r="AK11" s="588"/>
      <c r="AL11" s="588"/>
      <c r="AM11" s="589"/>
      <c r="AN11" s="61"/>
    </row>
    <row r="12" spans="1:40" ht="13.5">
      <c r="A12" s="61"/>
      <c r="B12" s="20">
        <v>1</v>
      </c>
      <c r="C12" s="446" t="s">
        <v>122</v>
      </c>
      <c r="D12" s="447"/>
      <c r="E12" s="448"/>
      <c r="F12" s="410" t="s">
        <v>57</v>
      </c>
      <c r="G12" s="625"/>
      <c r="H12" s="410" t="s">
        <v>24</v>
      </c>
      <c r="I12" s="626"/>
      <c r="J12" s="627"/>
      <c r="K12" s="624"/>
      <c r="L12" s="586">
        <v>1.87</v>
      </c>
      <c r="M12" s="624"/>
      <c r="N12" s="103">
        <v>4.24</v>
      </c>
      <c r="O12" s="627"/>
      <c r="P12" s="624"/>
      <c r="Q12" s="586"/>
      <c r="R12" s="624"/>
      <c r="S12" s="104"/>
      <c r="T12" s="384"/>
      <c r="U12" s="385"/>
      <c r="V12" s="586"/>
      <c r="W12" s="624"/>
      <c r="X12" s="97"/>
      <c r="Y12" s="384"/>
      <c r="Z12" s="385"/>
      <c r="AA12" s="586"/>
      <c r="AB12" s="624"/>
      <c r="AC12" s="104"/>
      <c r="AD12" s="384"/>
      <c r="AE12" s="385"/>
      <c r="AF12" s="388"/>
      <c r="AG12" s="381"/>
      <c r="AH12" s="98"/>
      <c r="AI12" s="384"/>
      <c r="AJ12" s="385"/>
      <c r="AK12" s="614"/>
      <c r="AL12" s="615"/>
      <c r="AM12" s="103"/>
      <c r="AN12" s="61"/>
    </row>
    <row r="13" spans="1:40" ht="13.5">
      <c r="A13" s="61"/>
      <c r="B13" s="22">
        <v>2</v>
      </c>
      <c r="C13" s="616" t="s">
        <v>58</v>
      </c>
      <c r="D13" s="617"/>
      <c r="E13" s="618"/>
      <c r="F13" s="619" t="s">
        <v>43</v>
      </c>
      <c r="G13" s="620"/>
      <c r="H13" s="621" t="s">
        <v>160</v>
      </c>
      <c r="I13" s="497"/>
      <c r="J13" s="622"/>
      <c r="K13" s="623"/>
      <c r="L13" s="540">
        <v>7.73</v>
      </c>
      <c r="M13" s="601"/>
      <c r="N13" s="112">
        <v>21</v>
      </c>
      <c r="O13" s="622"/>
      <c r="P13" s="623"/>
      <c r="Q13" s="540"/>
      <c r="R13" s="601"/>
      <c r="S13" s="119"/>
      <c r="T13" s="302"/>
      <c r="U13" s="314"/>
      <c r="V13" s="304"/>
      <c r="W13" s="314"/>
      <c r="X13" s="118"/>
      <c r="Y13" s="302"/>
      <c r="Z13" s="314"/>
      <c r="AA13" s="540"/>
      <c r="AB13" s="601"/>
      <c r="AC13" s="119"/>
      <c r="AD13" s="302"/>
      <c r="AE13" s="314"/>
      <c r="AF13" s="540"/>
      <c r="AG13" s="485"/>
      <c r="AH13" s="107"/>
      <c r="AI13" s="302"/>
      <c r="AJ13" s="314"/>
      <c r="AK13" s="540"/>
      <c r="AL13" s="601"/>
      <c r="AM13" s="112"/>
      <c r="AN13" s="61"/>
    </row>
    <row r="14" spans="1:40" ht="13.5">
      <c r="A14" s="61"/>
      <c r="J14" s="1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106"/>
      <c r="AN14" s="61"/>
    </row>
    <row r="15" spans="1:40" ht="13.5">
      <c r="A15" s="61"/>
      <c r="B15" s="602" t="s">
        <v>146</v>
      </c>
      <c r="C15" s="603"/>
      <c r="D15" s="603"/>
      <c r="E15" s="603"/>
      <c r="F15" s="603"/>
      <c r="G15" s="604"/>
      <c r="H15" s="609" t="s">
        <v>117</v>
      </c>
      <c r="I15" s="610"/>
      <c r="J15" s="611" t="s">
        <v>26</v>
      </c>
      <c r="K15" s="612"/>
      <c r="L15" s="612"/>
      <c r="M15" s="612"/>
      <c r="N15" s="610"/>
      <c r="O15" s="611" t="s">
        <v>26</v>
      </c>
      <c r="P15" s="612"/>
      <c r="Q15" s="612"/>
      <c r="R15" s="612"/>
      <c r="S15" s="610"/>
      <c r="T15" s="611" t="s">
        <v>26</v>
      </c>
      <c r="U15" s="612"/>
      <c r="V15" s="612"/>
      <c r="W15" s="612"/>
      <c r="X15" s="610"/>
      <c r="Y15" s="611" t="s">
        <v>26</v>
      </c>
      <c r="Z15" s="612"/>
      <c r="AA15" s="612"/>
      <c r="AB15" s="612"/>
      <c r="AC15" s="610"/>
      <c r="AD15" s="611" t="s">
        <v>26</v>
      </c>
      <c r="AE15" s="612"/>
      <c r="AF15" s="612"/>
      <c r="AG15" s="612"/>
      <c r="AH15" s="610"/>
      <c r="AI15" s="611" t="s">
        <v>26</v>
      </c>
      <c r="AJ15" s="612"/>
      <c r="AK15" s="612"/>
      <c r="AL15" s="612"/>
      <c r="AM15" s="610"/>
      <c r="AN15" s="61"/>
    </row>
    <row r="16" spans="1:40" ht="13.5">
      <c r="A16" s="61"/>
      <c r="B16" s="605"/>
      <c r="C16" s="606"/>
      <c r="D16" s="606"/>
      <c r="E16" s="606"/>
      <c r="F16" s="606"/>
      <c r="G16" s="607"/>
      <c r="H16" s="422"/>
      <c r="I16" s="469"/>
      <c r="J16" s="613"/>
      <c r="K16" s="412"/>
      <c r="L16" s="412"/>
      <c r="M16" s="412"/>
      <c r="N16" s="470"/>
      <c r="O16" s="613"/>
      <c r="P16" s="412"/>
      <c r="Q16" s="412"/>
      <c r="R16" s="412"/>
      <c r="S16" s="470"/>
      <c r="T16" s="613"/>
      <c r="U16" s="412"/>
      <c r="V16" s="412"/>
      <c r="W16" s="412"/>
      <c r="X16" s="470"/>
      <c r="Y16" s="613"/>
      <c r="Z16" s="412"/>
      <c r="AA16" s="412"/>
      <c r="AB16" s="412"/>
      <c r="AC16" s="470"/>
      <c r="AD16" s="613"/>
      <c r="AE16" s="412"/>
      <c r="AF16" s="412"/>
      <c r="AG16" s="412"/>
      <c r="AH16" s="470"/>
      <c r="AI16" s="613"/>
      <c r="AJ16" s="412"/>
      <c r="AK16" s="412"/>
      <c r="AL16" s="412"/>
      <c r="AM16" s="470"/>
      <c r="AN16" s="61"/>
    </row>
    <row r="17" spans="1:40" ht="13.5">
      <c r="A17" s="61"/>
      <c r="B17" s="605"/>
      <c r="C17" s="606"/>
      <c r="D17" s="606"/>
      <c r="E17" s="606"/>
      <c r="F17" s="606"/>
      <c r="G17" s="607"/>
      <c r="H17" s="422"/>
      <c r="I17" s="469"/>
      <c r="J17" s="595" t="s">
        <v>537</v>
      </c>
      <c r="K17" s="596"/>
      <c r="L17" s="596"/>
      <c r="M17" s="596"/>
      <c r="N17" s="597"/>
      <c r="O17" s="595" t="s">
        <v>537</v>
      </c>
      <c r="P17" s="596"/>
      <c r="Q17" s="596"/>
      <c r="R17" s="596"/>
      <c r="S17" s="597"/>
      <c r="T17" s="595" t="s">
        <v>537</v>
      </c>
      <c r="U17" s="596"/>
      <c r="V17" s="596"/>
      <c r="W17" s="596"/>
      <c r="X17" s="597"/>
      <c r="Y17" s="595" t="s">
        <v>539</v>
      </c>
      <c r="Z17" s="596"/>
      <c r="AA17" s="596"/>
      <c r="AB17" s="596"/>
      <c r="AC17" s="597"/>
      <c r="AD17" s="595" t="s">
        <v>539</v>
      </c>
      <c r="AE17" s="596"/>
      <c r="AF17" s="596"/>
      <c r="AG17" s="596"/>
      <c r="AH17" s="597"/>
      <c r="AI17" s="595" t="s">
        <v>539</v>
      </c>
      <c r="AJ17" s="596"/>
      <c r="AK17" s="596"/>
      <c r="AL17" s="596"/>
      <c r="AM17" s="597"/>
      <c r="AN17" s="61"/>
    </row>
    <row r="18" spans="1:40" ht="13.5">
      <c r="A18" s="61"/>
      <c r="B18" s="605"/>
      <c r="C18" s="606"/>
      <c r="D18" s="606"/>
      <c r="E18" s="606"/>
      <c r="F18" s="606"/>
      <c r="G18" s="607"/>
      <c r="H18" s="422"/>
      <c r="I18" s="469"/>
      <c r="J18" s="598"/>
      <c r="K18" s="599"/>
      <c r="L18" s="599"/>
      <c r="M18" s="599"/>
      <c r="N18" s="600"/>
      <c r="O18" s="598"/>
      <c r="P18" s="599"/>
      <c r="Q18" s="599"/>
      <c r="R18" s="599"/>
      <c r="S18" s="600"/>
      <c r="T18" s="598"/>
      <c r="U18" s="599"/>
      <c r="V18" s="599"/>
      <c r="W18" s="599"/>
      <c r="X18" s="600"/>
      <c r="Y18" s="598"/>
      <c r="Z18" s="599"/>
      <c r="AA18" s="599"/>
      <c r="AB18" s="599"/>
      <c r="AC18" s="600"/>
      <c r="AD18" s="598"/>
      <c r="AE18" s="599"/>
      <c r="AF18" s="599"/>
      <c r="AG18" s="599"/>
      <c r="AH18" s="600"/>
      <c r="AI18" s="598"/>
      <c r="AJ18" s="599"/>
      <c r="AK18" s="599"/>
      <c r="AL18" s="599"/>
      <c r="AM18" s="600"/>
      <c r="AN18" s="61"/>
    </row>
    <row r="19" spans="1:40" ht="13.5">
      <c r="A19" s="61"/>
      <c r="B19" s="608"/>
      <c r="C19" s="466"/>
      <c r="D19" s="466"/>
      <c r="E19" s="466"/>
      <c r="F19" s="466"/>
      <c r="G19" s="467"/>
      <c r="H19" s="422"/>
      <c r="I19" s="469"/>
      <c r="J19" s="592" t="s">
        <v>65</v>
      </c>
      <c r="K19" s="593"/>
      <c r="L19" s="594" t="s">
        <v>66</v>
      </c>
      <c r="M19" s="593"/>
      <c r="N19" s="102" t="s">
        <v>290</v>
      </c>
      <c r="O19" s="592" t="s">
        <v>65</v>
      </c>
      <c r="P19" s="593"/>
      <c r="Q19" s="594" t="s">
        <v>66</v>
      </c>
      <c r="R19" s="593"/>
      <c r="S19" s="102" t="s">
        <v>290</v>
      </c>
      <c r="T19" s="592" t="s">
        <v>65</v>
      </c>
      <c r="U19" s="593"/>
      <c r="V19" s="594" t="s">
        <v>66</v>
      </c>
      <c r="W19" s="593"/>
      <c r="X19" s="102" t="s">
        <v>290</v>
      </c>
      <c r="Y19" s="592" t="s">
        <v>65</v>
      </c>
      <c r="Z19" s="593"/>
      <c r="AA19" s="594" t="s">
        <v>66</v>
      </c>
      <c r="AB19" s="593"/>
      <c r="AC19" s="102" t="s">
        <v>290</v>
      </c>
      <c r="AD19" s="592" t="s">
        <v>65</v>
      </c>
      <c r="AE19" s="593"/>
      <c r="AF19" s="594" t="s">
        <v>66</v>
      </c>
      <c r="AG19" s="593"/>
      <c r="AH19" s="102" t="s">
        <v>290</v>
      </c>
      <c r="AI19" s="592" t="s">
        <v>65</v>
      </c>
      <c r="AJ19" s="593"/>
      <c r="AK19" s="594" t="s">
        <v>66</v>
      </c>
      <c r="AL19" s="593"/>
      <c r="AM19" s="102" t="s">
        <v>290</v>
      </c>
      <c r="AN19" s="61"/>
    </row>
    <row r="20" spans="1:40" ht="13.5">
      <c r="A20" s="61"/>
      <c r="B20" s="20" t="s">
        <v>27</v>
      </c>
      <c r="C20" s="368" t="s">
        <v>10</v>
      </c>
      <c r="D20" s="444"/>
      <c r="E20" s="444"/>
      <c r="F20" s="444"/>
      <c r="G20" s="349"/>
      <c r="H20" s="424"/>
      <c r="I20" s="470"/>
      <c r="J20" s="587" t="s">
        <v>28</v>
      </c>
      <c r="K20" s="588"/>
      <c r="L20" s="588"/>
      <c r="M20" s="588"/>
      <c r="N20" s="589"/>
      <c r="O20" s="587" t="s">
        <v>541</v>
      </c>
      <c r="P20" s="588"/>
      <c r="Q20" s="588"/>
      <c r="R20" s="588"/>
      <c r="S20" s="589"/>
      <c r="T20" s="587" t="s">
        <v>28</v>
      </c>
      <c r="U20" s="588"/>
      <c r="V20" s="588"/>
      <c r="W20" s="588"/>
      <c r="X20" s="589"/>
      <c r="Y20" s="587" t="s">
        <v>28</v>
      </c>
      <c r="Z20" s="588"/>
      <c r="AA20" s="588"/>
      <c r="AB20" s="588"/>
      <c r="AC20" s="589"/>
      <c r="AD20" s="587" t="s">
        <v>28</v>
      </c>
      <c r="AE20" s="588"/>
      <c r="AF20" s="588"/>
      <c r="AG20" s="588"/>
      <c r="AH20" s="589"/>
      <c r="AI20" s="587" t="s">
        <v>28</v>
      </c>
      <c r="AJ20" s="588"/>
      <c r="AK20" s="588"/>
      <c r="AL20" s="588"/>
      <c r="AM20" s="589"/>
      <c r="AN20" s="61"/>
    </row>
    <row r="21" spans="1:40" ht="13.5">
      <c r="A21" s="61"/>
      <c r="B21" s="20">
        <v>1</v>
      </c>
      <c r="C21" s="320" t="s">
        <v>122</v>
      </c>
      <c r="D21" s="320"/>
      <c r="E21" s="320"/>
      <c r="F21" s="409" t="s">
        <v>57</v>
      </c>
      <c r="G21" s="409"/>
      <c r="H21" s="409" t="s">
        <v>24</v>
      </c>
      <c r="I21" s="590"/>
      <c r="J21" s="329"/>
      <c r="K21" s="330"/>
      <c r="L21" s="586"/>
      <c r="M21" s="591"/>
      <c r="N21" s="111"/>
      <c r="O21" s="329"/>
      <c r="P21" s="330"/>
      <c r="Q21" s="585"/>
      <c r="R21" s="586"/>
      <c r="S21" s="111"/>
      <c r="T21" s="384"/>
      <c r="U21" s="385"/>
      <c r="V21" s="585"/>
      <c r="W21" s="586"/>
      <c r="X21" s="100"/>
      <c r="Y21" s="329"/>
      <c r="Z21" s="330"/>
      <c r="AA21" s="585"/>
      <c r="AB21" s="586"/>
      <c r="AC21" s="111"/>
      <c r="AD21" s="329"/>
      <c r="AE21" s="330"/>
      <c r="AF21" s="585"/>
      <c r="AG21" s="586"/>
      <c r="AH21" s="98"/>
      <c r="AI21" s="329"/>
      <c r="AJ21" s="330"/>
      <c r="AK21" s="330"/>
      <c r="AL21" s="388"/>
      <c r="AM21" s="103"/>
      <c r="AN21" s="61"/>
    </row>
    <row r="22" spans="1:40" ht="13.5">
      <c r="A22" s="61"/>
      <c r="B22" s="22">
        <v>2</v>
      </c>
      <c r="C22" s="582" t="s">
        <v>58</v>
      </c>
      <c r="D22" s="582"/>
      <c r="E22" s="582"/>
      <c r="F22" s="517" t="s">
        <v>43</v>
      </c>
      <c r="G22" s="517"/>
      <c r="H22" s="583" t="s">
        <v>160</v>
      </c>
      <c r="I22" s="584"/>
      <c r="J22" s="306"/>
      <c r="K22" s="307"/>
      <c r="L22" s="540"/>
      <c r="M22" s="485"/>
      <c r="N22" s="112"/>
      <c r="O22" s="306"/>
      <c r="P22" s="307"/>
      <c r="Q22" s="513"/>
      <c r="R22" s="540"/>
      <c r="S22" s="112"/>
      <c r="T22" s="302"/>
      <c r="U22" s="314"/>
      <c r="V22" s="513"/>
      <c r="W22" s="540"/>
      <c r="X22" s="107"/>
      <c r="Y22" s="306"/>
      <c r="Z22" s="307"/>
      <c r="AA22" s="513"/>
      <c r="AB22" s="540"/>
      <c r="AC22" s="112"/>
      <c r="AD22" s="306"/>
      <c r="AE22" s="307"/>
      <c r="AF22" s="513"/>
      <c r="AG22" s="540"/>
      <c r="AH22" s="99"/>
      <c r="AI22" s="306"/>
      <c r="AJ22" s="307"/>
      <c r="AK22" s="307"/>
      <c r="AL22" s="304"/>
      <c r="AM22" s="101"/>
      <c r="AN22" s="61"/>
    </row>
    <row r="23" spans="1:40" ht="13.5">
      <c r="A23" s="61"/>
      <c r="AN23" s="61"/>
    </row>
    <row r="24" spans="1:40" ht="13.5">
      <c r="A24" s="61"/>
      <c r="AN24" s="61"/>
    </row>
    <row r="25" spans="1:40" ht="13.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</row>
    <row r="26" spans="1:40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</row>
    <row r="27" spans="1:40" ht="17.25">
      <c r="A27" s="61"/>
      <c r="B27" s="25" t="s">
        <v>285</v>
      </c>
      <c r="L27" s="17"/>
      <c r="AN27" s="61"/>
    </row>
    <row r="28" spans="1:40" ht="13.5">
      <c r="A28" s="61"/>
      <c r="AN28" s="61"/>
    </row>
    <row r="29" spans="1:40" ht="14.25">
      <c r="A29" s="61"/>
      <c r="B29" s="477">
        <f>'受入重量'!C29</f>
        <v>2023</v>
      </c>
      <c r="C29" s="477"/>
      <c r="D29" s="46" t="s">
        <v>168</v>
      </c>
      <c r="E29" s="46"/>
      <c r="F29" s="46"/>
      <c r="G29" s="46"/>
      <c r="H29" s="51"/>
      <c r="AH29" s="24"/>
      <c r="AI29" s="12"/>
      <c r="AJ29" s="12"/>
      <c r="AK29" s="12"/>
      <c r="AL29" s="50" t="s">
        <v>204</v>
      </c>
      <c r="AM29" s="24"/>
      <c r="AN29" s="61"/>
    </row>
    <row r="30" spans="1:40" ht="13.5">
      <c r="A30" s="61"/>
      <c r="AN30" s="61"/>
    </row>
    <row r="31" spans="1:40" ht="13.5">
      <c r="A31" s="61"/>
      <c r="B31" s="602" t="s">
        <v>146</v>
      </c>
      <c r="C31" s="603"/>
      <c r="D31" s="603"/>
      <c r="E31" s="603"/>
      <c r="F31" s="603"/>
      <c r="G31" s="604"/>
      <c r="H31" s="609" t="s">
        <v>117</v>
      </c>
      <c r="I31" s="610"/>
      <c r="J31" s="611" t="s">
        <v>26</v>
      </c>
      <c r="K31" s="612"/>
      <c r="L31" s="612"/>
      <c r="M31" s="612"/>
      <c r="N31" s="610"/>
      <c r="O31" s="611" t="s">
        <v>26</v>
      </c>
      <c r="P31" s="612"/>
      <c r="Q31" s="612"/>
      <c r="R31" s="612"/>
      <c r="S31" s="610"/>
      <c r="T31" s="611" t="s">
        <v>26</v>
      </c>
      <c r="U31" s="612"/>
      <c r="V31" s="612"/>
      <c r="W31" s="612"/>
      <c r="X31" s="610"/>
      <c r="Y31" s="611" t="s">
        <v>26</v>
      </c>
      <c r="Z31" s="612"/>
      <c r="AA31" s="612"/>
      <c r="AB31" s="612"/>
      <c r="AC31" s="610"/>
      <c r="AD31" s="611" t="s">
        <v>26</v>
      </c>
      <c r="AE31" s="612"/>
      <c r="AF31" s="612"/>
      <c r="AG31" s="612"/>
      <c r="AH31" s="610"/>
      <c r="AI31" s="611" t="s">
        <v>26</v>
      </c>
      <c r="AJ31" s="612"/>
      <c r="AK31" s="612"/>
      <c r="AL31" s="612"/>
      <c r="AM31" s="610"/>
      <c r="AN31" s="61"/>
    </row>
    <row r="32" spans="1:40" ht="13.5">
      <c r="A32" s="61"/>
      <c r="B32" s="605"/>
      <c r="C32" s="606"/>
      <c r="D32" s="606"/>
      <c r="E32" s="606"/>
      <c r="F32" s="606"/>
      <c r="G32" s="607"/>
      <c r="H32" s="422"/>
      <c r="I32" s="469"/>
      <c r="J32" s="613"/>
      <c r="K32" s="412"/>
      <c r="L32" s="412"/>
      <c r="M32" s="412"/>
      <c r="N32" s="470"/>
      <c r="O32" s="613"/>
      <c r="P32" s="412"/>
      <c r="Q32" s="412"/>
      <c r="R32" s="412"/>
      <c r="S32" s="470"/>
      <c r="T32" s="613"/>
      <c r="U32" s="412"/>
      <c r="V32" s="412"/>
      <c r="W32" s="412"/>
      <c r="X32" s="470"/>
      <c r="Y32" s="613"/>
      <c r="Z32" s="412"/>
      <c r="AA32" s="412"/>
      <c r="AB32" s="412"/>
      <c r="AC32" s="470"/>
      <c r="AD32" s="613"/>
      <c r="AE32" s="412"/>
      <c r="AF32" s="412"/>
      <c r="AG32" s="412"/>
      <c r="AH32" s="470"/>
      <c r="AI32" s="613"/>
      <c r="AJ32" s="412"/>
      <c r="AK32" s="412"/>
      <c r="AL32" s="412"/>
      <c r="AM32" s="470"/>
      <c r="AN32" s="61"/>
    </row>
    <row r="33" spans="1:40" ht="13.5">
      <c r="A33" s="61"/>
      <c r="B33" s="605"/>
      <c r="C33" s="606"/>
      <c r="D33" s="606"/>
      <c r="E33" s="606"/>
      <c r="F33" s="606"/>
      <c r="G33" s="607"/>
      <c r="H33" s="422"/>
      <c r="I33" s="469"/>
      <c r="J33" s="595">
        <v>45027</v>
      </c>
      <c r="K33" s="596"/>
      <c r="L33" s="596"/>
      <c r="M33" s="596"/>
      <c r="N33" s="597"/>
      <c r="O33" s="595">
        <v>45055</v>
      </c>
      <c r="P33" s="596"/>
      <c r="Q33" s="596"/>
      <c r="R33" s="596"/>
      <c r="S33" s="597"/>
      <c r="T33" s="595">
        <v>45083</v>
      </c>
      <c r="U33" s="596"/>
      <c r="V33" s="596"/>
      <c r="W33" s="596"/>
      <c r="X33" s="597"/>
      <c r="Y33" s="595">
        <v>45118</v>
      </c>
      <c r="Z33" s="596"/>
      <c r="AA33" s="596"/>
      <c r="AB33" s="596"/>
      <c r="AC33" s="597"/>
      <c r="AD33" s="595">
        <v>45160</v>
      </c>
      <c r="AE33" s="596"/>
      <c r="AF33" s="596"/>
      <c r="AG33" s="596"/>
      <c r="AH33" s="597"/>
      <c r="AI33" s="595">
        <v>45181</v>
      </c>
      <c r="AJ33" s="596"/>
      <c r="AK33" s="596"/>
      <c r="AL33" s="596"/>
      <c r="AM33" s="597"/>
      <c r="AN33" s="61"/>
    </row>
    <row r="34" spans="1:40" ht="13.5">
      <c r="A34" s="61"/>
      <c r="B34" s="605"/>
      <c r="C34" s="606"/>
      <c r="D34" s="606"/>
      <c r="E34" s="606"/>
      <c r="F34" s="606"/>
      <c r="G34" s="607"/>
      <c r="H34" s="422"/>
      <c r="I34" s="469"/>
      <c r="J34" s="598"/>
      <c r="K34" s="599"/>
      <c r="L34" s="599"/>
      <c r="M34" s="599"/>
      <c r="N34" s="600"/>
      <c r="O34" s="598"/>
      <c r="P34" s="599"/>
      <c r="Q34" s="599"/>
      <c r="R34" s="599"/>
      <c r="S34" s="600"/>
      <c r="T34" s="598"/>
      <c r="U34" s="599"/>
      <c r="V34" s="599"/>
      <c r="W34" s="599"/>
      <c r="X34" s="600"/>
      <c r="Y34" s="598"/>
      <c r="Z34" s="599"/>
      <c r="AA34" s="599"/>
      <c r="AB34" s="599"/>
      <c r="AC34" s="600"/>
      <c r="AD34" s="598"/>
      <c r="AE34" s="599"/>
      <c r="AF34" s="599"/>
      <c r="AG34" s="599"/>
      <c r="AH34" s="600"/>
      <c r="AI34" s="598"/>
      <c r="AJ34" s="599"/>
      <c r="AK34" s="599"/>
      <c r="AL34" s="599"/>
      <c r="AM34" s="600"/>
      <c r="AN34" s="61"/>
    </row>
    <row r="35" spans="1:40" ht="13.5">
      <c r="A35" s="61"/>
      <c r="B35" s="608"/>
      <c r="C35" s="466"/>
      <c r="D35" s="466"/>
      <c r="E35" s="466"/>
      <c r="F35" s="466"/>
      <c r="G35" s="467"/>
      <c r="H35" s="422"/>
      <c r="I35" s="469"/>
      <c r="J35" s="628" t="s">
        <v>65</v>
      </c>
      <c r="K35" s="456"/>
      <c r="L35" s="594" t="s">
        <v>66</v>
      </c>
      <c r="M35" s="593"/>
      <c r="N35" s="102" t="s">
        <v>290</v>
      </c>
      <c r="O35" s="592" t="s">
        <v>65</v>
      </c>
      <c r="P35" s="593"/>
      <c r="Q35" s="594" t="s">
        <v>66</v>
      </c>
      <c r="R35" s="593"/>
      <c r="S35" s="102" t="s">
        <v>290</v>
      </c>
      <c r="T35" s="592" t="s">
        <v>65</v>
      </c>
      <c r="U35" s="593"/>
      <c r="V35" s="594" t="s">
        <v>66</v>
      </c>
      <c r="W35" s="593"/>
      <c r="X35" s="102" t="s">
        <v>290</v>
      </c>
      <c r="Y35" s="592" t="s">
        <v>65</v>
      </c>
      <c r="Z35" s="593"/>
      <c r="AA35" s="594" t="s">
        <v>66</v>
      </c>
      <c r="AB35" s="593"/>
      <c r="AC35" s="102" t="s">
        <v>290</v>
      </c>
      <c r="AD35" s="592" t="s">
        <v>65</v>
      </c>
      <c r="AE35" s="593"/>
      <c r="AF35" s="594" t="s">
        <v>66</v>
      </c>
      <c r="AG35" s="593"/>
      <c r="AH35" s="102" t="s">
        <v>290</v>
      </c>
      <c r="AI35" s="592" t="s">
        <v>65</v>
      </c>
      <c r="AJ35" s="593"/>
      <c r="AK35" s="594" t="s">
        <v>66</v>
      </c>
      <c r="AL35" s="593"/>
      <c r="AM35" s="102" t="s">
        <v>290</v>
      </c>
      <c r="AN35" s="61"/>
    </row>
    <row r="36" spans="1:40" ht="13.5">
      <c r="A36" s="61"/>
      <c r="B36" s="20" t="s">
        <v>27</v>
      </c>
      <c r="C36" s="368" t="s">
        <v>10</v>
      </c>
      <c r="D36" s="444"/>
      <c r="E36" s="444"/>
      <c r="F36" s="444"/>
      <c r="G36" s="349"/>
      <c r="H36" s="424"/>
      <c r="I36" s="470"/>
      <c r="J36" s="587" t="s">
        <v>472</v>
      </c>
      <c r="K36" s="588"/>
      <c r="L36" s="588"/>
      <c r="M36" s="588"/>
      <c r="N36" s="589"/>
      <c r="O36" s="587" t="s">
        <v>479</v>
      </c>
      <c r="P36" s="588"/>
      <c r="Q36" s="588"/>
      <c r="R36" s="588"/>
      <c r="S36" s="589"/>
      <c r="T36" s="587" t="s">
        <v>485</v>
      </c>
      <c r="U36" s="588"/>
      <c r="V36" s="588"/>
      <c r="W36" s="588"/>
      <c r="X36" s="589"/>
      <c r="Y36" s="587" t="s">
        <v>488</v>
      </c>
      <c r="Z36" s="588"/>
      <c r="AA36" s="588"/>
      <c r="AB36" s="588"/>
      <c r="AC36" s="589"/>
      <c r="AD36" s="587" t="s">
        <v>504</v>
      </c>
      <c r="AE36" s="588"/>
      <c r="AF36" s="588"/>
      <c r="AG36" s="588"/>
      <c r="AH36" s="589"/>
      <c r="AI36" s="587" t="s">
        <v>509</v>
      </c>
      <c r="AJ36" s="588"/>
      <c r="AK36" s="588"/>
      <c r="AL36" s="588"/>
      <c r="AM36" s="589"/>
      <c r="AN36" s="61"/>
    </row>
    <row r="37" spans="1:40" ht="13.5">
      <c r="A37" s="61"/>
      <c r="B37" s="20">
        <v>1</v>
      </c>
      <c r="C37" s="446" t="s">
        <v>122</v>
      </c>
      <c r="D37" s="447"/>
      <c r="E37" s="448"/>
      <c r="F37" s="410" t="s">
        <v>57</v>
      </c>
      <c r="G37" s="625"/>
      <c r="H37" s="410" t="s">
        <v>24</v>
      </c>
      <c r="I37" s="626"/>
      <c r="J37" s="627"/>
      <c r="K37" s="624"/>
      <c r="L37" s="586">
        <v>2</v>
      </c>
      <c r="M37" s="624"/>
      <c r="N37" s="103">
        <v>3.77</v>
      </c>
      <c r="O37" s="627"/>
      <c r="P37" s="624"/>
      <c r="Q37" s="586">
        <v>1.71</v>
      </c>
      <c r="R37" s="624"/>
      <c r="S37" s="104">
        <v>7.14</v>
      </c>
      <c r="T37" s="384"/>
      <c r="U37" s="385"/>
      <c r="V37" s="586">
        <v>1.68</v>
      </c>
      <c r="W37" s="624"/>
      <c r="X37" s="97">
        <v>3.84</v>
      </c>
      <c r="Y37" s="384"/>
      <c r="Z37" s="385"/>
      <c r="AA37" s="586">
        <v>1.7</v>
      </c>
      <c r="AB37" s="624"/>
      <c r="AC37" s="104">
        <v>8.7</v>
      </c>
      <c r="AD37" s="384"/>
      <c r="AE37" s="385"/>
      <c r="AF37" s="388">
        <v>1.78</v>
      </c>
      <c r="AG37" s="381"/>
      <c r="AH37" s="98">
        <v>3.34</v>
      </c>
      <c r="AI37" s="384"/>
      <c r="AJ37" s="385"/>
      <c r="AK37" s="614">
        <v>2.17</v>
      </c>
      <c r="AL37" s="615"/>
      <c r="AM37" s="103">
        <v>11.4</v>
      </c>
      <c r="AN37" s="61"/>
    </row>
    <row r="38" spans="1:40" ht="13.5">
      <c r="A38" s="61"/>
      <c r="B38" s="22">
        <v>2</v>
      </c>
      <c r="C38" s="616" t="s">
        <v>58</v>
      </c>
      <c r="D38" s="617"/>
      <c r="E38" s="618"/>
      <c r="F38" s="619" t="s">
        <v>43</v>
      </c>
      <c r="G38" s="620"/>
      <c r="H38" s="621" t="s">
        <v>160</v>
      </c>
      <c r="I38" s="497"/>
      <c r="J38" s="622"/>
      <c r="K38" s="623"/>
      <c r="L38" s="540">
        <v>7.68</v>
      </c>
      <c r="M38" s="601"/>
      <c r="N38" s="112">
        <v>29.9</v>
      </c>
      <c r="O38" s="622"/>
      <c r="P38" s="623"/>
      <c r="Q38" s="540">
        <v>7.39</v>
      </c>
      <c r="R38" s="601"/>
      <c r="S38" s="119">
        <v>39.1</v>
      </c>
      <c r="T38" s="302"/>
      <c r="U38" s="314"/>
      <c r="V38" s="304">
        <v>7.48</v>
      </c>
      <c r="W38" s="314"/>
      <c r="X38" s="118">
        <v>31.6</v>
      </c>
      <c r="Y38" s="302"/>
      <c r="Z38" s="314"/>
      <c r="AA38" s="540">
        <v>7.53</v>
      </c>
      <c r="AB38" s="601"/>
      <c r="AC38" s="119">
        <v>49.7</v>
      </c>
      <c r="AD38" s="302"/>
      <c r="AE38" s="314"/>
      <c r="AF38" s="540">
        <v>7.41</v>
      </c>
      <c r="AG38" s="485"/>
      <c r="AH38" s="107">
        <v>19.1</v>
      </c>
      <c r="AI38" s="302"/>
      <c r="AJ38" s="314"/>
      <c r="AK38" s="540">
        <v>4.69</v>
      </c>
      <c r="AL38" s="601"/>
      <c r="AM38" s="112">
        <v>55.4</v>
      </c>
      <c r="AN38" s="61"/>
    </row>
    <row r="39" spans="1:40" ht="13.5">
      <c r="A39" s="61"/>
      <c r="J39" s="19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106"/>
      <c r="AN39" s="61"/>
    </row>
    <row r="40" spans="1:40" ht="13.5">
      <c r="A40" s="61"/>
      <c r="B40" s="602" t="s">
        <v>146</v>
      </c>
      <c r="C40" s="603"/>
      <c r="D40" s="603"/>
      <c r="E40" s="603"/>
      <c r="F40" s="603"/>
      <c r="G40" s="604"/>
      <c r="H40" s="609" t="s">
        <v>117</v>
      </c>
      <c r="I40" s="610"/>
      <c r="J40" s="611" t="s">
        <v>26</v>
      </c>
      <c r="K40" s="612"/>
      <c r="L40" s="612"/>
      <c r="M40" s="612"/>
      <c r="N40" s="610"/>
      <c r="O40" s="611" t="s">
        <v>26</v>
      </c>
      <c r="P40" s="612"/>
      <c r="Q40" s="612"/>
      <c r="R40" s="612"/>
      <c r="S40" s="610"/>
      <c r="T40" s="611" t="s">
        <v>26</v>
      </c>
      <c r="U40" s="612"/>
      <c r="V40" s="612"/>
      <c r="W40" s="612"/>
      <c r="X40" s="610"/>
      <c r="Y40" s="611" t="s">
        <v>26</v>
      </c>
      <c r="Z40" s="612"/>
      <c r="AA40" s="612"/>
      <c r="AB40" s="612"/>
      <c r="AC40" s="610"/>
      <c r="AD40" s="611" t="s">
        <v>26</v>
      </c>
      <c r="AE40" s="612"/>
      <c r="AF40" s="612"/>
      <c r="AG40" s="612"/>
      <c r="AH40" s="610"/>
      <c r="AI40" s="611" t="s">
        <v>26</v>
      </c>
      <c r="AJ40" s="612"/>
      <c r="AK40" s="612"/>
      <c r="AL40" s="612"/>
      <c r="AM40" s="610"/>
      <c r="AN40" s="61"/>
    </row>
    <row r="41" spans="1:40" ht="13.5">
      <c r="A41" s="61"/>
      <c r="B41" s="605"/>
      <c r="C41" s="606"/>
      <c r="D41" s="606"/>
      <c r="E41" s="606"/>
      <c r="F41" s="606"/>
      <c r="G41" s="607"/>
      <c r="H41" s="422"/>
      <c r="I41" s="469"/>
      <c r="J41" s="613"/>
      <c r="K41" s="412"/>
      <c r="L41" s="412"/>
      <c r="M41" s="412"/>
      <c r="N41" s="470"/>
      <c r="O41" s="613"/>
      <c r="P41" s="412"/>
      <c r="Q41" s="412"/>
      <c r="R41" s="412"/>
      <c r="S41" s="470"/>
      <c r="T41" s="613"/>
      <c r="U41" s="412"/>
      <c r="V41" s="412"/>
      <c r="W41" s="412"/>
      <c r="X41" s="470"/>
      <c r="Y41" s="613"/>
      <c r="Z41" s="412"/>
      <c r="AA41" s="412"/>
      <c r="AB41" s="412"/>
      <c r="AC41" s="470"/>
      <c r="AD41" s="613"/>
      <c r="AE41" s="412"/>
      <c r="AF41" s="412"/>
      <c r="AG41" s="412"/>
      <c r="AH41" s="470"/>
      <c r="AI41" s="613"/>
      <c r="AJ41" s="412"/>
      <c r="AK41" s="412"/>
      <c r="AL41" s="412"/>
      <c r="AM41" s="470"/>
      <c r="AN41" s="61"/>
    </row>
    <row r="42" spans="1:40" ht="13.5">
      <c r="A42" s="61"/>
      <c r="B42" s="605"/>
      <c r="C42" s="606"/>
      <c r="D42" s="606"/>
      <c r="E42" s="606"/>
      <c r="F42" s="606"/>
      <c r="G42" s="607"/>
      <c r="H42" s="422"/>
      <c r="I42" s="469"/>
      <c r="J42" s="595">
        <v>45223</v>
      </c>
      <c r="K42" s="596"/>
      <c r="L42" s="596"/>
      <c r="M42" s="596"/>
      <c r="N42" s="597"/>
      <c r="O42" s="595">
        <v>45237</v>
      </c>
      <c r="P42" s="596"/>
      <c r="Q42" s="596"/>
      <c r="R42" s="596"/>
      <c r="S42" s="597"/>
      <c r="T42" s="595">
        <v>45265</v>
      </c>
      <c r="U42" s="596"/>
      <c r="V42" s="596"/>
      <c r="W42" s="596"/>
      <c r="X42" s="597"/>
      <c r="Y42" s="595">
        <v>45300</v>
      </c>
      <c r="Z42" s="596"/>
      <c r="AA42" s="596"/>
      <c r="AB42" s="596"/>
      <c r="AC42" s="597"/>
      <c r="AD42" s="595">
        <v>45328</v>
      </c>
      <c r="AE42" s="596"/>
      <c r="AF42" s="596"/>
      <c r="AG42" s="596"/>
      <c r="AH42" s="597"/>
      <c r="AI42" s="595">
        <v>45356</v>
      </c>
      <c r="AJ42" s="596"/>
      <c r="AK42" s="596"/>
      <c r="AL42" s="596"/>
      <c r="AM42" s="597"/>
      <c r="AN42" s="61"/>
    </row>
    <row r="43" spans="1:40" ht="13.5">
      <c r="A43" s="61"/>
      <c r="B43" s="605"/>
      <c r="C43" s="606"/>
      <c r="D43" s="606"/>
      <c r="E43" s="606"/>
      <c r="F43" s="606"/>
      <c r="G43" s="607"/>
      <c r="H43" s="422"/>
      <c r="I43" s="469"/>
      <c r="J43" s="598"/>
      <c r="K43" s="599"/>
      <c r="L43" s="599"/>
      <c r="M43" s="599"/>
      <c r="N43" s="600"/>
      <c r="O43" s="598"/>
      <c r="P43" s="599"/>
      <c r="Q43" s="599"/>
      <c r="R43" s="599"/>
      <c r="S43" s="600"/>
      <c r="T43" s="598"/>
      <c r="U43" s="599"/>
      <c r="V43" s="599"/>
      <c r="W43" s="599"/>
      <c r="X43" s="600"/>
      <c r="Y43" s="598"/>
      <c r="Z43" s="599"/>
      <c r="AA43" s="599"/>
      <c r="AB43" s="599"/>
      <c r="AC43" s="600"/>
      <c r="AD43" s="598"/>
      <c r="AE43" s="599"/>
      <c r="AF43" s="599"/>
      <c r="AG43" s="599"/>
      <c r="AH43" s="600"/>
      <c r="AI43" s="598"/>
      <c r="AJ43" s="599"/>
      <c r="AK43" s="599"/>
      <c r="AL43" s="599"/>
      <c r="AM43" s="600"/>
      <c r="AN43" s="61"/>
    </row>
    <row r="44" spans="1:40" ht="13.5">
      <c r="A44" s="61"/>
      <c r="B44" s="608"/>
      <c r="C44" s="466"/>
      <c r="D44" s="466"/>
      <c r="E44" s="466"/>
      <c r="F44" s="466"/>
      <c r="G44" s="467"/>
      <c r="H44" s="422"/>
      <c r="I44" s="469"/>
      <c r="J44" s="592" t="s">
        <v>65</v>
      </c>
      <c r="K44" s="593"/>
      <c r="L44" s="594" t="s">
        <v>66</v>
      </c>
      <c r="M44" s="593"/>
      <c r="N44" s="102" t="s">
        <v>290</v>
      </c>
      <c r="O44" s="592" t="s">
        <v>65</v>
      </c>
      <c r="P44" s="593"/>
      <c r="Q44" s="594" t="s">
        <v>66</v>
      </c>
      <c r="R44" s="593"/>
      <c r="S44" s="102" t="s">
        <v>290</v>
      </c>
      <c r="T44" s="592" t="s">
        <v>65</v>
      </c>
      <c r="U44" s="593"/>
      <c r="V44" s="594" t="s">
        <v>66</v>
      </c>
      <c r="W44" s="593"/>
      <c r="X44" s="102" t="s">
        <v>290</v>
      </c>
      <c r="Y44" s="592" t="s">
        <v>65</v>
      </c>
      <c r="Z44" s="593"/>
      <c r="AA44" s="594" t="s">
        <v>66</v>
      </c>
      <c r="AB44" s="593"/>
      <c r="AC44" s="102" t="s">
        <v>290</v>
      </c>
      <c r="AD44" s="592" t="s">
        <v>65</v>
      </c>
      <c r="AE44" s="593"/>
      <c r="AF44" s="594" t="s">
        <v>66</v>
      </c>
      <c r="AG44" s="593"/>
      <c r="AH44" s="102" t="s">
        <v>290</v>
      </c>
      <c r="AI44" s="592" t="s">
        <v>65</v>
      </c>
      <c r="AJ44" s="593"/>
      <c r="AK44" s="594" t="s">
        <v>66</v>
      </c>
      <c r="AL44" s="593"/>
      <c r="AM44" s="102" t="s">
        <v>290</v>
      </c>
      <c r="AN44" s="61"/>
    </row>
    <row r="45" spans="1:40" ht="13.5">
      <c r="A45" s="61"/>
      <c r="B45" s="20" t="s">
        <v>27</v>
      </c>
      <c r="C45" s="368" t="s">
        <v>10</v>
      </c>
      <c r="D45" s="444"/>
      <c r="E45" s="444"/>
      <c r="F45" s="444"/>
      <c r="G45" s="349"/>
      <c r="H45" s="424"/>
      <c r="I45" s="470"/>
      <c r="J45" s="587" t="s">
        <v>514</v>
      </c>
      <c r="K45" s="588"/>
      <c r="L45" s="588"/>
      <c r="M45" s="588"/>
      <c r="N45" s="589"/>
      <c r="O45" s="452"/>
      <c r="P45" s="453"/>
      <c r="Q45" s="630" t="s">
        <v>523</v>
      </c>
      <c r="R45" s="631"/>
      <c r="S45" s="162" t="s">
        <v>519</v>
      </c>
      <c r="T45" s="587" t="s">
        <v>526</v>
      </c>
      <c r="U45" s="588"/>
      <c r="V45" s="588"/>
      <c r="W45" s="588"/>
      <c r="X45" s="589"/>
      <c r="Y45" s="587" t="s">
        <v>534</v>
      </c>
      <c r="Z45" s="588"/>
      <c r="AA45" s="588"/>
      <c r="AB45" s="588"/>
      <c r="AC45" s="589"/>
      <c r="AD45" s="587" t="s">
        <v>535</v>
      </c>
      <c r="AE45" s="588"/>
      <c r="AF45" s="588"/>
      <c r="AG45" s="588"/>
      <c r="AH45" s="589"/>
      <c r="AI45" s="587" t="s">
        <v>547</v>
      </c>
      <c r="AJ45" s="588"/>
      <c r="AK45" s="588"/>
      <c r="AL45" s="588"/>
      <c r="AM45" s="589"/>
      <c r="AN45" s="61"/>
    </row>
    <row r="46" spans="1:40" ht="13.5">
      <c r="A46" s="61"/>
      <c r="B46" s="20">
        <v>1</v>
      </c>
      <c r="C46" s="320" t="s">
        <v>122</v>
      </c>
      <c r="D46" s="320"/>
      <c r="E46" s="320"/>
      <c r="F46" s="409" t="s">
        <v>57</v>
      </c>
      <c r="G46" s="409"/>
      <c r="H46" s="409" t="s">
        <v>24</v>
      </c>
      <c r="I46" s="590"/>
      <c r="J46" s="329"/>
      <c r="K46" s="330"/>
      <c r="L46" s="586">
        <v>1.91</v>
      </c>
      <c r="M46" s="591"/>
      <c r="N46" s="111">
        <v>11.5</v>
      </c>
      <c r="O46" s="329"/>
      <c r="P46" s="330"/>
      <c r="Q46" s="585">
        <v>1.79</v>
      </c>
      <c r="R46" s="586"/>
      <c r="S46" s="105">
        <v>2.16</v>
      </c>
      <c r="T46" s="384"/>
      <c r="U46" s="385"/>
      <c r="V46" s="585">
        <v>1.89</v>
      </c>
      <c r="W46" s="586"/>
      <c r="X46" s="100">
        <v>11</v>
      </c>
      <c r="Y46" s="329"/>
      <c r="Z46" s="330"/>
      <c r="AA46" s="585">
        <v>1.94</v>
      </c>
      <c r="AB46" s="586"/>
      <c r="AC46" s="111"/>
      <c r="AD46" s="329"/>
      <c r="AE46" s="330"/>
      <c r="AF46" s="585">
        <v>1.81</v>
      </c>
      <c r="AG46" s="586"/>
      <c r="AH46" s="98"/>
      <c r="AI46" s="329"/>
      <c r="AJ46" s="330"/>
      <c r="AK46" s="330">
        <v>1.81</v>
      </c>
      <c r="AL46" s="388"/>
      <c r="AM46" s="103"/>
      <c r="AN46" s="61"/>
    </row>
    <row r="47" spans="1:40" ht="13.5">
      <c r="A47" s="61"/>
      <c r="B47" s="22">
        <v>2</v>
      </c>
      <c r="C47" s="582" t="s">
        <v>58</v>
      </c>
      <c r="D47" s="582"/>
      <c r="E47" s="582"/>
      <c r="F47" s="517" t="s">
        <v>43</v>
      </c>
      <c r="G47" s="517"/>
      <c r="H47" s="583" t="s">
        <v>160</v>
      </c>
      <c r="I47" s="584"/>
      <c r="J47" s="306"/>
      <c r="K47" s="307"/>
      <c r="L47" s="540">
        <v>7.45</v>
      </c>
      <c r="M47" s="485"/>
      <c r="N47" s="112">
        <v>43.6</v>
      </c>
      <c r="O47" s="306"/>
      <c r="P47" s="307"/>
      <c r="Q47" s="513">
        <v>7.31</v>
      </c>
      <c r="R47" s="540"/>
      <c r="S47" s="99">
        <v>5.77</v>
      </c>
      <c r="T47" s="302"/>
      <c r="U47" s="314"/>
      <c r="V47" s="513">
        <v>7.69</v>
      </c>
      <c r="W47" s="540"/>
      <c r="X47" s="107">
        <v>47.6</v>
      </c>
      <c r="Y47" s="306"/>
      <c r="Z47" s="307"/>
      <c r="AA47" s="513">
        <v>7.43</v>
      </c>
      <c r="AB47" s="540"/>
      <c r="AC47" s="112"/>
      <c r="AD47" s="306"/>
      <c r="AE47" s="307"/>
      <c r="AF47" s="513">
        <v>7.55</v>
      </c>
      <c r="AG47" s="540"/>
      <c r="AH47" s="99"/>
      <c r="AI47" s="306"/>
      <c r="AJ47" s="307"/>
      <c r="AK47" s="515">
        <v>7.4</v>
      </c>
      <c r="AL47" s="629"/>
      <c r="AM47" s="101"/>
      <c r="AN47" s="61"/>
    </row>
    <row r="48" spans="1:40" ht="13.5">
      <c r="A48" s="61"/>
      <c r="AN48" s="61"/>
    </row>
    <row r="49" spans="1:40" ht="13.5">
      <c r="A49" s="61"/>
      <c r="AN49" s="61"/>
    </row>
    <row r="50" spans="1:40" ht="13.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</row>
    <row r="51" spans="1:40" ht="13.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</row>
    <row r="52" spans="1:40" ht="17.25">
      <c r="A52" s="61"/>
      <c r="B52" s="25" t="s">
        <v>285</v>
      </c>
      <c r="L52" s="17"/>
      <c r="AN52" s="61"/>
    </row>
    <row r="53" spans="1:40" ht="13.5">
      <c r="A53" s="61"/>
      <c r="AN53" s="61"/>
    </row>
    <row r="54" spans="1:40" ht="14.25">
      <c r="A54" s="61"/>
      <c r="B54" s="477">
        <f>'受入重量'!C54</f>
        <v>2022</v>
      </c>
      <c r="C54" s="477"/>
      <c r="D54" s="46" t="s">
        <v>168</v>
      </c>
      <c r="E54" s="46"/>
      <c r="F54" s="46"/>
      <c r="G54" s="46"/>
      <c r="H54" s="51"/>
      <c r="AH54" s="24"/>
      <c r="AI54" s="12"/>
      <c r="AJ54" s="12"/>
      <c r="AK54" s="12"/>
      <c r="AL54" s="50" t="s">
        <v>204</v>
      </c>
      <c r="AM54" s="24"/>
      <c r="AN54" s="61"/>
    </row>
    <row r="55" spans="1:40" ht="13.5">
      <c r="A55" s="61"/>
      <c r="AN55" s="61"/>
    </row>
    <row r="56" spans="1:40" ht="13.5">
      <c r="A56" s="61"/>
      <c r="B56" s="602" t="s">
        <v>146</v>
      </c>
      <c r="C56" s="603"/>
      <c r="D56" s="603"/>
      <c r="E56" s="603"/>
      <c r="F56" s="603"/>
      <c r="G56" s="604"/>
      <c r="H56" s="609" t="s">
        <v>117</v>
      </c>
      <c r="I56" s="610"/>
      <c r="J56" s="611" t="s">
        <v>26</v>
      </c>
      <c r="K56" s="612"/>
      <c r="L56" s="612"/>
      <c r="M56" s="612"/>
      <c r="N56" s="610"/>
      <c r="O56" s="611" t="s">
        <v>26</v>
      </c>
      <c r="P56" s="612"/>
      <c r="Q56" s="612"/>
      <c r="R56" s="612"/>
      <c r="S56" s="610"/>
      <c r="T56" s="611" t="s">
        <v>26</v>
      </c>
      <c r="U56" s="612"/>
      <c r="V56" s="612"/>
      <c r="W56" s="612"/>
      <c r="X56" s="610"/>
      <c r="Y56" s="611" t="s">
        <v>26</v>
      </c>
      <c r="Z56" s="612"/>
      <c r="AA56" s="612"/>
      <c r="AB56" s="612"/>
      <c r="AC56" s="610"/>
      <c r="AD56" s="611" t="s">
        <v>26</v>
      </c>
      <c r="AE56" s="612"/>
      <c r="AF56" s="612"/>
      <c r="AG56" s="612"/>
      <c r="AH56" s="610"/>
      <c r="AI56" s="611" t="s">
        <v>26</v>
      </c>
      <c r="AJ56" s="612"/>
      <c r="AK56" s="612"/>
      <c r="AL56" s="612"/>
      <c r="AM56" s="610"/>
      <c r="AN56" s="61"/>
    </row>
    <row r="57" spans="1:40" ht="13.5">
      <c r="A57" s="61"/>
      <c r="B57" s="605"/>
      <c r="C57" s="606"/>
      <c r="D57" s="606"/>
      <c r="E57" s="606"/>
      <c r="F57" s="606"/>
      <c r="G57" s="607"/>
      <c r="H57" s="422"/>
      <c r="I57" s="469"/>
      <c r="J57" s="613"/>
      <c r="K57" s="412"/>
      <c r="L57" s="412"/>
      <c r="M57" s="412"/>
      <c r="N57" s="470"/>
      <c r="O57" s="613"/>
      <c r="P57" s="412"/>
      <c r="Q57" s="412"/>
      <c r="R57" s="412"/>
      <c r="S57" s="470"/>
      <c r="T57" s="613"/>
      <c r="U57" s="412"/>
      <c r="V57" s="412"/>
      <c r="W57" s="412"/>
      <c r="X57" s="470"/>
      <c r="Y57" s="613"/>
      <c r="Z57" s="412"/>
      <c r="AA57" s="412"/>
      <c r="AB57" s="412"/>
      <c r="AC57" s="470"/>
      <c r="AD57" s="613"/>
      <c r="AE57" s="412"/>
      <c r="AF57" s="412"/>
      <c r="AG57" s="412"/>
      <c r="AH57" s="470"/>
      <c r="AI57" s="613"/>
      <c r="AJ57" s="412"/>
      <c r="AK57" s="412"/>
      <c r="AL57" s="412"/>
      <c r="AM57" s="470"/>
      <c r="AN57" s="61"/>
    </row>
    <row r="58" spans="1:40" ht="13.5">
      <c r="A58" s="61"/>
      <c r="B58" s="605"/>
      <c r="C58" s="606"/>
      <c r="D58" s="606"/>
      <c r="E58" s="606"/>
      <c r="F58" s="606"/>
      <c r="G58" s="607"/>
      <c r="H58" s="422"/>
      <c r="I58" s="469"/>
      <c r="J58" s="595">
        <v>44656</v>
      </c>
      <c r="K58" s="596"/>
      <c r="L58" s="596"/>
      <c r="M58" s="596"/>
      <c r="N58" s="597"/>
      <c r="O58" s="595">
        <v>44691</v>
      </c>
      <c r="P58" s="596"/>
      <c r="Q58" s="596"/>
      <c r="R58" s="596"/>
      <c r="S58" s="597"/>
      <c r="T58" s="595">
        <v>44719</v>
      </c>
      <c r="U58" s="596"/>
      <c r="V58" s="596"/>
      <c r="W58" s="596"/>
      <c r="X58" s="597"/>
      <c r="Y58" s="595">
        <v>44747</v>
      </c>
      <c r="Z58" s="596"/>
      <c r="AA58" s="596"/>
      <c r="AB58" s="596"/>
      <c r="AC58" s="597"/>
      <c r="AD58" s="595">
        <v>44782</v>
      </c>
      <c r="AE58" s="596"/>
      <c r="AF58" s="596"/>
      <c r="AG58" s="596"/>
      <c r="AH58" s="597"/>
      <c r="AI58" s="595">
        <v>44817</v>
      </c>
      <c r="AJ58" s="596"/>
      <c r="AK58" s="596"/>
      <c r="AL58" s="596"/>
      <c r="AM58" s="597"/>
      <c r="AN58" s="61"/>
    </row>
    <row r="59" spans="1:40" ht="13.5">
      <c r="A59" s="61"/>
      <c r="B59" s="605"/>
      <c r="C59" s="606"/>
      <c r="D59" s="606"/>
      <c r="E59" s="606"/>
      <c r="F59" s="606"/>
      <c r="G59" s="607"/>
      <c r="H59" s="422"/>
      <c r="I59" s="469"/>
      <c r="J59" s="598"/>
      <c r="K59" s="599"/>
      <c r="L59" s="599"/>
      <c r="M59" s="599"/>
      <c r="N59" s="600"/>
      <c r="O59" s="598"/>
      <c r="P59" s="599"/>
      <c r="Q59" s="599"/>
      <c r="R59" s="599"/>
      <c r="S59" s="600"/>
      <c r="T59" s="598"/>
      <c r="U59" s="599"/>
      <c r="V59" s="599"/>
      <c r="W59" s="599"/>
      <c r="X59" s="600"/>
      <c r="Y59" s="598"/>
      <c r="Z59" s="599"/>
      <c r="AA59" s="599"/>
      <c r="AB59" s="599"/>
      <c r="AC59" s="600"/>
      <c r="AD59" s="598"/>
      <c r="AE59" s="599"/>
      <c r="AF59" s="599"/>
      <c r="AG59" s="599"/>
      <c r="AH59" s="600"/>
      <c r="AI59" s="598"/>
      <c r="AJ59" s="599"/>
      <c r="AK59" s="599"/>
      <c r="AL59" s="599"/>
      <c r="AM59" s="600"/>
      <c r="AN59" s="61"/>
    </row>
    <row r="60" spans="1:40" ht="13.5">
      <c r="A60" s="61"/>
      <c r="B60" s="608"/>
      <c r="C60" s="466"/>
      <c r="D60" s="466"/>
      <c r="E60" s="466"/>
      <c r="F60" s="466"/>
      <c r="G60" s="467"/>
      <c r="H60" s="422"/>
      <c r="I60" s="469"/>
      <c r="J60" s="628" t="s">
        <v>65</v>
      </c>
      <c r="K60" s="456"/>
      <c r="L60" s="594" t="s">
        <v>66</v>
      </c>
      <c r="M60" s="593"/>
      <c r="N60" s="102" t="s">
        <v>290</v>
      </c>
      <c r="O60" s="592" t="s">
        <v>65</v>
      </c>
      <c r="P60" s="593"/>
      <c r="Q60" s="594" t="s">
        <v>66</v>
      </c>
      <c r="R60" s="593"/>
      <c r="S60" s="102" t="s">
        <v>290</v>
      </c>
      <c r="T60" s="592" t="s">
        <v>65</v>
      </c>
      <c r="U60" s="593"/>
      <c r="V60" s="594" t="s">
        <v>66</v>
      </c>
      <c r="W60" s="593"/>
      <c r="X60" s="102" t="s">
        <v>290</v>
      </c>
      <c r="Y60" s="592" t="s">
        <v>65</v>
      </c>
      <c r="Z60" s="593"/>
      <c r="AA60" s="594" t="s">
        <v>66</v>
      </c>
      <c r="AB60" s="593"/>
      <c r="AC60" s="102" t="s">
        <v>290</v>
      </c>
      <c r="AD60" s="592" t="s">
        <v>65</v>
      </c>
      <c r="AE60" s="593"/>
      <c r="AF60" s="594" t="s">
        <v>66</v>
      </c>
      <c r="AG60" s="593"/>
      <c r="AH60" s="102" t="s">
        <v>290</v>
      </c>
      <c r="AI60" s="592" t="s">
        <v>65</v>
      </c>
      <c r="AJ60" s="593"/>
      <c r="AK60" s="594" t="s">
        <v>66</v>
      </c>
      <c r="AL60" s="593"/>
      <c r="AM60" s="102" t="s">
        <v>290</v>
      </c>
      <c r="AN60" s="61"/>
    </row>
    <row r="61" spans="1:40" ht="13.5">
      <c r="A61" s="61"/>
      <c r="B61" s="20" t="s">
        <v>27</v>
      </c>
      <c r="C61" s="368" t="s">
        <v>10</v>
      </c>
      <c r="D61" s="444"/>
      <c r="E61" s="444"/>
      <c r="F61" s="444"/>
      <c r="G61" s="349"/>
      <c r="H61" s="424"/>
      <c r="I61" s="470"/>
      <c r="J61" s="587" t="s">
        <v>404</v>
      </c>
      <c r="K61" s="588"/>
      <c r="L61" s="588"/>
      <c r="M61" s="588"/>
      <c r="N61" s="589"/>
      <c r="O61" s="587" t="s">
        <v>409</v>
      </c>
      <c r="P61" s="588"/>
      <c r="Q61" s="588"/>
      <c r="R61" s="588"/>
      <c r="S61" s="589"/>
      <c r="T61" s="587" t="s">
        <v>418</v>
      </c>
      <c r="U61" s="588"/>
      <c r="V61" s="588"/>
      <c r="W61" s="588"/>
      <c r="X61" s="589"/>
      <c r="Y61" s="587" t="s">
        <v>419</v>
      </c>
      <c r="Z61" s="588"/>
      <c r="AA61" s="588"/>
      <c r="AB61" s="588"/>
      <c r="AC61" s="589"/>
      <c r="AD61" s="587" t="s">
        <v>433</v>
      </c>
      <c r="AE61" s="588"/>
      <c r="AF61" s="588"/>
      <c r="AG61" s="588"/>
      <c r="AH61" s="589"/>
      <c r="AI61" s="587" t="s">
        <v>441</v>
      </c>
      <c r="AJ61" s="588"/>
      <c r="AK61" s="588"/>
      <c r="AL61" s="588"/>
      <c r="AM61" s="589"/>
      <c r="AN61" s="61"/>
    </row>
    <row r="62" spans="1:40" ht="13.5">
      <c r="A62" s="61"/>
      <c r="B62" s="20">
        <v>1</v>
      </c>
      <c r="C62" s="446" t="s">
        <v>122</v>
      </c>
      <c r="D62" s="447"/>
      <c r="E62" s="448"/>
      <c r="F62" s="410" t="s">
        <v>57</v>
      </c>
      <c r="G62" s="625"/>
      <c r="H62" s="410" t="s">
        <v>24</v>
      </c>
      <c r="I62" s="626"/>
      <c r="J62" s="627"/>
      <c r="K62" s="624"/>
      <c r="L62" s="586">
        <v>2.04</v>
      </c>
      <c r="M62" s="624"/>
      <c r="N62" s="103">
        <v>2.61</v>
      </c>
      <c r="O62" s="627"/>
      <c r="P62" s="624"/>
      <c r="Q62" s="586">
        <v>2.14</v>
      </c>
      <c r="R62" s="624"/>
      <c r="S62" s="104">
        <v>3.92</v>
      </c>
      <c r="T62" s="384"/>
      <c r="U62" s="385"/>
      <c r="V62" s="586">
        <v>2.03</v>
      </c>
      <c r="W62" s="624"/>
      <c r="X62" s="97">
        <v>4.26</v>
      </c>
      <c r="Y62" s="384"/>
      <c r="Z62" s="385"/>
      <c r="AA62" s="586">
        <v>1.93</v>
      </c>
      <c r="AB62" s="624"/>
      <c r="AC62" s="104">
        <v>0.72</v>
      </c>
      <c r="AD62" s="384"/>
      <c r="AE62" s="385"/>
      <c r="AF62" s="388">
        <v>1.88</v>
      </c>
      <c r="AG62" s="381"/>
      <c r="AH62" s="98">
        <v>1.14</v>
      </c>
      <c r="AI62" s="384"/>
      <c r="AJ62" s="385"/>
      <c r="AK62" s="614">
        <v>1.79</v>
      </c>
      <c r="AL62" s="615"/>
      <c r="AM62" s="103">
        <v>8.72</v>
      </c>
      <c r="AN62" s="61"/>
    </row>
    <row r="63" spans="1:40" ht="13.5">
      <c r="A63" s="61"/>
      <c r="B63" s="22">
        <v>2</v>
      </c>
      <c r="C63" s="616" t="s">
        <v>58</v>
      </c>
      <c r="D63" s="617"/>
      <c r="E63" s="618"/>
      <c r="F63" s="619" t="s">
        <v>43</v>
      </c>
      <c r="G63" s="620"/>
      <c r="H63" s="621" t="s">
        <v>160</v>
      </c>
      <c r="I63" s="497"/>
      <c r="J63" s="622"/>
      <c r="K63" s="623"/>
      <c r="L63" s="540">
        <v>7.47</v>
      </c>
      <c r="M63" s="601"/>
      <c r="N63" s="112">
        <v>19.3</v>
      </c>
      <c r="O63" s="622"/>
      <c r="P63" s="623"/>
      <c r="Q63" s="540">
        <v>8.19</v>
      </c>
      <c r="R63" s="601"/>
      <c r="S63" s="119">
        <v>25.5</v>
      </c>
      <c r="T63" s="302"/>
      <c r="U63" s="314"/>
      <c r="V63" s="304">
        <v>7.76</v>
      </c>
      <c r="W63" s="314"/>
      <c r="X63" s="118">
        <v>27.4</v>
      </c>
      <c r="Y63" s="302"/>
      <c r="Z63" s="314"/>
      <c r="AA63" s="540">
        <v>7.91</v>
      </c>
      <c r="AB63" s="601"/>
      <c r="AC63" s="119">
        <v>11.1</v>
      </c>
      <c r="AD63" s="302"/>
      <c r="AE63" s="314"/>
      <c r="AF63" s="540">
        <v>8.12</v>
      </c>
      <c r="AG63" s="485"/>
      <c r="AH63" s="107">
        <v>12.5</v>
      </c>
      <c r="AI63" s="302"/>
      <c r="AJ63" s="314"/>
      <c r="AK63" s="540">
        <v>8.5</v>
      </c>
      <c r="AL63" s="601"/>
      <c r="AM63" s="112">
        <v>52.6</v>
      </c>
      <c r="AN63" s="61"/>
    </row>
    <row r="64" spans="1:40" ht="13.5">
      <c r="A64" s="61"/>
      <c r="J64" s="19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106"/>
      <c r="AN64" s="61"/>
    </row>
    <row r="65" spans="1:40" ht="13.5">
      <c r="A65" s="61"/>
      <c r="B65" s="602" t="s">
        <v>146</v>
      </c>
      <c r="C65" s="603"/>
      <c r="D65" s="603"/>
      <c r="E65" s="603"/>
      <c r="F65" s="603"/>
      <c r="G65" s="604"/>
      <c r="H65" s="609" t="s">
        <v>117</v>
      </c>
      <c r="I65" s="610"/>
      <c r="J65" s="611" t="s">
        <v>26</v>
      </c>
      <c r="K65" s="612"/>
      <c r="L65" s="612"/>
      <c r="M65" s="612"/>
      <c r="N65" s="610"/>
      <c r="O65" s="611" t="s">
        <v>26</v>
      </c>
      <c r="P65" s="612"/>
      <c r="Q65" s="612"/>
      <c r="R65" s="612"/>
      <c r="S65" s="610"/>
      <c r="T65" s="611" t="s">
        <v>26</v>
      </c>
      <c r="U65" s="612"/>
      <c r="V65" s="612"/>
      <c r="W65" s="612"/>
      <c r="X65" s="610"/>
      <c r="Y65" s="611" t="s">
        <v>26</v>
      </c>
      <c r="Z65" s="612"/>
      <c r="AA65" s="612"/>
      <c r="AB65" s="612"/>
      <c r="AC65" s="610"/>
      <c r="AD65" s="611" t="s">
        <v>26</v>
      </c>
      <c r="AE65" s="612"/>
      <c r="AF65" s="612"/>
      <c r="AG65" s="612"/>
      <c r="AH65" s="610"/>
      <c r="AI65" s="611" t="s">
        <v>26</v>
      </c>
      <c r="AJ65" s="612"/>
      <c r="AK65" s="612"/>
      <c r="AL65" s="612"/>
      <c r="AM65" s="610"/>
      <c r="AN65" s="61"/>
    </row>
    <row r="66" spans="1:40" ht="13.5">
      <c r="A66" s="61"/>
      <c r="B66" s="605"/>
      <c r="C66" s="606"/>
      <c r="D66" s="606"/>
      <c r="E66" s="606"/>
      <c r="F66" s="606"/>
      <c r="G66" s="607"/>
      <c r="H66" s="422"/>
      <c r="I66" s="469"/>
      <c r="J66" s="613"/>
      <c r="K66" s="412"/>
      <c r="L66" s="412"/>
      <c r="M66" s="412"/>
      <c r="N66" s="470"/>
      <c r="O66" s="613"/>
      <c r="P66" s="412"/>
      <c r="Q66" s="412"/>
      <c r="R66" s="412"/>
      <c r="S66" s="470"/>
      <c r="T66" s="613"/>
      <c r="U66" s="412"/>
      <c r="V66" s="412"/>
      <c r="W66" s="412"/>
      <c r="X66" s="470"/>
      <c r="Y66" s="613"/>
      <c r="Z66" s="412"/>
      <c r="AA66" s="412"/>
      <c r="AB66" s="412"/>
      <c r="AC66" s="470"/>
      <c r="AD66" s="613"/>
      <c r="AE66" s="412"/>
      <c r="AF66" s="412"/>
      <c r="AG66" s="412"/>
      <c r="AH66" s="470"/>
      <c r="AI66" s="613"/>
      <c r="AJ66" s="412"/>
      <c r="AK66" s="412"/>
      <c r="AL66" s="412"/>
      <c r="AM66" s="470"/>
      <c r="AN66" s="61"/>
    </row>
    <row r="67" spans="1:40" ht="13.5">
      <c r="A67" s="61"/>
      <c r="B67" s="605"/>
      <c r="C67" s="606"/>
      <c r="D67" s="606"/>
      <c r="E67" s="606"/>
      <c r="F67" s="606"/>
      <c r="G67" s="607"/>
      <c r="H67" s="422"/>
      <c r="I67" s="469"/>
      <c r="J67" s="595">
        <v>44845</v>
      </c>
      <c r="K67" s="596"/>
      <c r="L67" s="596"/>
      <c r="M67" s="596"/>
      <c r="N67" s="597"/>
      <c r="O67" s="595">
        <v>44873</v>
      </c>
      <c r="P67" s="596"/>
      <c r="Q67" s="596"/>
      <c r="R67" s="596"/>
      <c r="S67" s="597"/>
      <c r="T67" s="595">
        <v>44901</v>
      </c>
      <c r="U67" s="596"/>
      <c r="V67" s="596"/>
      <c r="W67" s="596"/>
      <c r="X67" s="597"/>
      <c r="Y67" s="595">
        <v>44936</v>
      </c>
      <c r="Z67" s="596"/>
      <c r="AA67" s="596"/>
      <c r="AB67" s="596"/>
      <c r="AC67" s="597"/>
      <c r="AD67" s="595">
        <v>44971</v>
      </c>
      <c r="AE67" s="596"/>
      <c r="AF67" s="596"/>
      <c r="AG67" s="596"/>
      <c r="AH67" s="597"/>
      <c r="AI67" s="595">
        <v>45006</v>
      </c>
      <c r="AJ67" s="596"/>
      <c r="AK67" s="596"/>
      <c r="AL67" s="596"/>
      <c r="AM67" s="597"/>
      <c r="AN67" s="61"/>
    </row>
    <row r="68" spans="1:40" ht="13.5">
      <c r="A68" s="61"/>
      <c r="B68" s="605"/>
      <c r="C68" s="606"/>
      <c r="D68" s="606"/>
      <c r="E68" s="606"/>
      <c r="F68" s="606"/>
      <c r="G68" s="607"/>
      <c r="H68" s="422"/>
      <c r="I68" s="469"/>
      <c r="J68" s="598"/>
      <c r="K68" s="599"/>
      <c r="L68" s="599"/>
      <c r="M68" s="599"/>
      <c r="N68" s="600"/>
      <c r="O68" s="598"/>
      <c r="P68" s="599"/>
      <c r="Q68" s="599"/>
      <c r="R68" s="599"/>
      <c r="S68" s="600"/>
      <c r="T68" s="598"/>
      <c r="U68" s="599"/>
      <c r="V68" s="599"/>
      <c r="W68" s="599"/>
      <c r="X68" s="600"/>
      <c r="Y68" s="598"/>
      <c r="Z68" s="599"/>
      <c r="AA68" s="599"/>
      <c r="AB68" s="599"/>
      <c r="AC68" s="600"/>
      <c r="AD68" s="598"/>
      <c r="AE68" s="599"/>
      <c r="AF68" s="599"/>
      <c r="AG68" s="599"/>
      <c r="AH68" s="600"/>
      <c r="AI68" s="598"/>
      <c r="AJ68" s="599"/>
      <c r="AK68" s="599"/>
      <c r="AL68" s="599"/>
      <c r="AM68" s="600"/>
      <c r="AN68" s="61"/>
    </row>
    <row r="69" spans="1:40" ht="13.5">
      <c r="A69" s="61"/>
      <c r="B69" s="608"/>
      <c r="C69" s="466"/>
      <c r="D69" s="466"/>
      <c r="E69" s="466"/>
      <c r="F69" s="466"/>
      <c r="G69" s="467"/>
      <c r="H69" s="422"/>
      <c r="I69" s="469"/>
      <c r="J69" s="592" t="s">
        <v>65</v>
      </c>
      <c r="K69" s="593"/>
      <c r="L69" s="594" t="s">
        <v>66</v>
      </c>
      <c r="M69" s="593"/>
      <c r="N69" s="102" t="s">
        <v>290</v>
      </c>
      <c r="O69" s="592" t="s">
        <v>65</v>
      </c>
      <c r="P69" s="593"/>
      <c r="Q69" s="594" t="s">
        <v>66</v>
      </c>
      <c r="R69" s="593"/>
      <c r="S69" s="102" t="s">
        <v>290</v>
      </c>
      <c r="T69" s="592" t="s">
        <v>65</v>
      </c>
      <c r="U69" s="593"/>
      <c r="V69" s="594" t="s">
        <v>66</v>
      </c>
      <c r="W69" s="593"/>
      <c r="X69" s="102" t="s">
        <v>290</v>
      </c>
      <c r="Y69" s="592" t="s">
        <v>65</v>
      </c>
      <c r="Z69" s="593"/>
      <c r="AA69" s="594" t="s">
        <v>66</v>
      </c>
      <c r="AB69" s="593"/>
      <c r="AC69" s="102" t="s">
        <v>290</v>
      </c>
      <c r="AD69" s="592" t="s">
        <v>65</v>
      </c>
      <c r="AE69" s="593"/>
      <c r="AF69" s="594" t="s">
        <v>66</v>
      </c>
      <c r="AG69" s="593"/>
      <c r="AH69" s="102" t="s">
        <v>290</v>
      </c>
      <c r="AI69" s="592" t="s">
        <v>65</v>
      </c>
      <c r="AJ69" s="593"/>
      <c r="AK69" s="594" t="s">
        <v>66</v>
      </c>
      <c r="AL69" s="593"/>
      <c r="AM69" s="102" t="s">
        <v>290</v>
      </c>
      <c r="AN69" s="61"/>
    </row>
    <row r="70" spans="1:40" ht="13.5">
      <c r="A70" s="61"/>
      <c r="B70" s="20" t="s">
        <v>27</v>
      </c>
      <c r="C70" s="368" t="s">
        <v>10</v>
      </c>
      <c r="D70" s="444"/>
      <c r="E70" s="444"/>
      <c r="F70" s="444"/>
      <c r="G70" s="349"/>
      <c r="H70" s="424"/>
      <c r="I70" s="470"/>
      <c r="J70" s="587" t="s">
        <v>447</v>
      </c>
      <c r="K70" s="588"/>
      <c r="L70" s="588"/>
      <c r="M70" s="588"/>
      <c r="N70" s="589"/>
      <c r="O70" s="587" t="s">
        <v>452</v>
      </c>
      <c r="P70" s="588"/>
      <c r="Q70" s="588"/>
      <c r="R70" s="588"/>
      <c r="S70" s="589"/>
      <c r="T70" s="587" t="s">
        <v>466</v>
      </c>
      <c r="U70" s="588"/>
      <c r="V70" s="588"/>
      <c r="W70" s="588"/>
      <c r="X70" s="589"/>
      <c r="Y70" s="587" t="s">
        <v>467</v>
      </c>
      <c r="Z70" s="588"/>
      <c r="AA70" s="588"/>
      <c r="AB70" s="588"/>
      <c r="AC70" s="589"/>
      <c r="AD70" s="587" t="s">
        <v>468</v>
      </c>
      <c r="AE70" s="588"/>
      <c r="AF70" s="588"/>
      <c r="AG70" s="588"/>
      <c r="AH70" s="589"/>
      <c r="AI70" s="587" t="s">
        <v>469</v>
      </c>
      <c r="AJ70" s="588"/>
      <c r="AK70" s="588"/>
      <c r="AL70" s="588"/>
      <c r="AM70" s="589"/>
      <c r="AN70" s="61"/>
    </row>
    <row r="71" spans="1:40" ht="13.5">
      <c r="A71" s="61"/>
      <c r="B71" s="20">
        <v>1</v>
      </c>
      <c r="C71" s="320" t="s">
        <v>122</v>
      </c>
      <c r="D71" s="320"/>
      <c r="E71" s="320"/>
      <c r="F71" s="409" t="s">
        <v>57</v>
      </c>
      <c r="G71" s="409"/>
      <c r="H71" s="409" t="s">
        <v>24</v>
      </c>
      <c r="I71" s="590"/>
      <c r="J71" s="329"/>
      <c r="K71" s="330"/>
      <c r="L71" s="586">
        <v>1.76</v>
      </c>
      <c r="M71" s="591"/>
      <c r="N71" s="103">
        <v>1.12</v>
      </c>
      <c r="O71" s="329"/>
      <c r="P71" s="330"/>
      <c r="Q71" s="585">
        <v>1.9</v>
      </c>
      <c r="R71" s="586"/>
      <c r="S71" s="105">
        <v>5.63</v>
      </c>
      <c r="T71" s="384"/>
      <c r="U71" s="385"/>
      <c r="V71" s="585">
        <v>1.87</v>
      </c>
      <c r="W71" s="586"/>
      <c r="X71" s="105">
        <v>7.45</v>
      </c>
      <c r="Y71" s="329"/>
      <c r="Z71" s="330"/>
      <c r="AA71" s="585">
        <v>1.73</v>
      </c>
      <c r="AB71" s="586"/>
      <c r="AC71" s="111"/>
      <c r="AD71" s="329"/>
      <c r="AE71" s="330"/>
      <c r="AF71" s="585">
        <v>1.73</v>
      </c>
      <c r="AG71" s="586"/>
      <c r="AH71" s="98"/>
      <c r="AI71" s="329"/>
      <c r="AJ71" s="330"/>
      <c r="AK71" s="330">
        <v>2.06</v>
      </c>
      <c r="AL71" s="388"/>
      <c r="AM71" s="103">
        <v>1.06</v>
      </c>
      <c r="AN71" s="61"/>
    </row>
    <row r="72" spans="1:40" ht="13.5">
      <c r="A72" s="61"/>
      <c r="B72" s="22">
        <v>2</v>
      </c>
      <c r="C72" s="582" t="s">
        <v>58</v>
      </c>
      <c r="D72" s="582"/>
      <c r="E72" s="582"/>
      <c r="F72" s="517" t="s">
        <v>43</v>
      </c>
      <c r="G72" s="517"/>
      <c r="H72" s="583" t="s">
        <v>160</v>
      </c>
      <c r="I72" s="584"/>
      <c r="J72" s="306"/>
      <c r="K72" s="307"/>
      <c r="L72" s="540">
        <v>9.35</v>
      </c>
      <c r="M72" s="485"/>
      <c r="N72" s="112">
        <v>17</v>
      </c>
      <c r="O72" s="306"/>
      <c r="P72" s="307"/>
      <c r="Q72" s="513">
        <v>7.63</v>
      </c>
      <c r="R72" s="540"/>
      <c r="S72" s="107">
        <v>37.3</v>
      </c>
      <c r="T72" s="302"/>
      <c r="U72" s="314"/>
      <c r="V72" s="513">
        <v>7.47</v>
      </c>
      <c r="W72" s="540"/>
      <c r="X72" s="107">
        <v>40.4</v>
      </c>
      <c r="Y72" s="306"/>
      <c r="Z72" s="307"/>
      <c r="AA72" s="513">
        <v>7.7</v>
      </c>
      <c r="AB72" s="540"/>
      <c r="AC72" s="112"/>
      <c r="AD72" s="306"/>
      <c r="AE72" s="307"/>
      <c r="AF72" s="513">
        <v>7.92</v>
      </c>
      <c r="AG72" s="540"/>
      <c r="AH72" s="99"/>
      <c r="AI72" s="306"/>
      <c r="AJ72" s="307"/>
      <c r="AK72" s="307">
        <v>7.41</v>
      </c>
      <c r="AL72" s="304"/>
      <c r="AM72" s="101">
        <v>4.7</v>
      </c>
      <c r="AN72" s="61"/>
    </row>
    <row r="73" spans="1:40" ht="13.5">
      <c r="A73" s="61"/>
      <c r="AN73" s="61"/>
    </row>
    <row r="74" spans="1:40" ht="13.5">
      <c r="A74" s="61"/>
      <c r="AN74" s="61"/>
    </row>
    <row r="75" spans="1:40" ht="13.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</row>
    <row r="76" spans="1:40" ht="17.25">
      <c r="A76" s="61"/>
      <c r="B76" s="25" t="s">
        <v>285</v>
      </c>
      <c r="L76" s="17"/>
      <c r="AN76" s="61"/>
    </row>
    <row r="77" spans="1:40" ht="13.5">
      <c r="A77" s="61"/>
      <c r="AN77" s="61"/>
    </row>
    <row r="78" spans="1:40" ht="14.25">
      <c r="A78" s="61"/>
      <c r="B78" s="477">
        <f>'受入重量'!C78</f>
        <v>2021</v>
      </c>
      <c r="C78" s="477"/>
      <c r="D78" s="46" t="s">
        <v>168</v>
      </c>
      <c r="E78" s="46"/>
      <c r="F78" s="46"/>
      <c r="G78" s="46"/>
      <c r="H78" s="51"/>
      <c r="AH78" s="24"/>
      <c r="AI78" s="12"/>
      <c r="AJ78" s="12"/>
      <c r="AK78" s="12"/>
      <c r="AL78" s="50" t="s">
        <v>204</v>
      </c>
      <c r="AM78" s="24"/>
      <c r="AN78" s="61"/>
    </row>
    <row r="79" spans="1:40" ht="13.5">
      <c r="A79" s="61"/>
      <c r="AN79" s="61"/>
    </row>
    <row r="80" spans="1:40" ht="13.5">
      <c r="A80" s="61"/>
      <c r="B80" s="602" t="s">
        <v>146</v>
      </c>
      <c r="C80" s="603"/>
      <c r="D80" s="603"/>
      <c r="E80" s="603"/>
      <c r="F80" s="603"/>
      <c r="G80" s="604"/>
      <c r="H80" s="609" t="s">
        <v>117</v>
      </c>
      <c r="I80" s="610"/>
      <c r="J80" s="611" t="s">
        <v>26</v>
      </c>
      <c r="K80" s="612"/>
      <c r="L80" s="612"/>
      <c r="M80" s="612"/>
      <c r="N80" s="610"/>
      <c r="O80" s="611" t="s">
        <v>26</v>
      </c>
      <c r="P80" s="612"/>
      <c r="Q80" s="612"/>
      <c r="R80" s="612"/>
      <c r="S80" s="610"/>
      <c r="T80" s="611" t="s">
        <v>26</v>
      </c>
      <c r="U80" s="612"/>
      <c r="V80" s="612"/>
      <c r="W80" s="612"/>
      <c r="X80" s="610"/>
      <c r="Y80" s="611" t="s">
        <v>26</v>
      </c>
      <c r="Z80" s="612"/>
      <c r="AA80" s="612"/>
      <c r="AB80" s="612"/>
      <c r="AC80" s="610"/>
      <c r="AD80" s="611" t="s">
        <v>26</v>
      </c>
      <c r="AE80" s="612"/>
      <c r="AF80" s="612"/>
      <c r="AG80" s="612"/>
      <c r="AH80" s="610"/>
      <c r="AI80" s="611" t="s">
        <v>26</v>
      </c>
      <c r="AJ80" s="612"/>
      <c r="AK80" s="612"/>
      <c r="AL80" s="612"/>
      <c r="AM80" s="610"/>
      <c r="AN80" s="61"/>
    </row>
    <row r="81" spans="1:40" ht="13.5">
      <c r="A81" s="61"/>
      <c r="B81" s="605"/>
      <c r="C81" s="606"/>
      <c r="D81" s="606"/>
      <c r="E81" s="606"/>
      <c r="F81" s="606"/>
      <c r="G81" s="607"/>
      <c r="H81" s="422"/>
      <c r="I81" s="469"/>
      <c r="J81" s="613"/>
      <c r="K81" s="412"/>
      <c r="L81" s="412"/>
      <c r="M81" s="412"/>
      <c r="N81" s="470"/>
      <c r="O81" s="613"/>
      <c r="P81" s="412"/>
      <c r="Q81" s="412"/>
      <c r="R81" s="412"/>
      <c r="S81" s="470"/>
      <c r="T81" s="613"/>
      <c r="U81" s="412"/>
      <c r="V81" s="412"/>
      <c r="W81" s="412"/>
      <c r="X81" s="470"/>
      <c r="Y81" s="613"/>
      <c r="Z81" s="412"/>
      <c r="AA81" s="412"/>
      <c r="AB81" s="412"/>
      <c r="AC81" s="470"/>
      <c r="AD81" s="613"/>
      <c r="AE81" s="412"/>
      <c r="AF81" s="412"/>
      <c r="AG81" s="412"/>
      <c r="AH81" s="470"/>
      <c r="AI81" s="613"/>
      <c r="AJ81" s="412"/>
      <c r="AK81" s="412"/>
      <c r="AL81" s="412"/>
      <c r="AM81" s="470"/>
      <c r="AN81" s="61"/>
    </row>
    <row r="82" spans="1:40" ht="13.5">
      <c r="A82" s="61"/>
      <c r="B82" s="605"/>
      <c r="C82" s="606"/>
      <c r="D82" s="606"/>
      <c r="E82" s="606"/>
      <c r="F82" s="606"/>
      <c r="G82" s="607"/>
      <c r="H82" s="422"/>
      <c r="I82" s="469"/>
      <c r="J82" s="595">
        <v>44299</v>
      </c>
      <c r="K82" s="596"/>
      <c r="L82" s="596"/>
      <c r="M82" s="596"/>
      <c r="N82" s="597"/>
      <c r="O82" s="595">
        <v>44327</v>
      </c>
      <c r="P82" s="596"/>
      <c r="Q82" s="596"/>
      <c r="R82" s="596"/>
      <c r="S82" s="597"/>
      <c r="T82" s="595">
        <v>44355</v>
      </c>
      <c r="U82" s="596"/>
      <c r="V82" s="596"/>
      <c r="W82" s="596"/>
      <c r="X82" s="597"/>
      <c r="Y82" s="595">
        <v>44390</v>
      </c>
      <c r="Z82" s="596"/>
      <c r="AA82" s="596"/>
      <c r="AB82" s="596"/>
      <c r="AC82" s="597"/>
      <c r="AD82" s="595">
        <v>44425</v>
      </c>
      <c r="AE82" s="596"/>
      <c r="AF82" s="596"/>
      <c r="AG82" s="596"/>
      <c r="AH82" s="597"/>
      <c r="AI82" s="595">
        <v>44446</v>
      </c>
      <c r="AJ82" s="596"/>
      <c r="AK82" s="596"/>
      <c r="AL82" s="596"/>
      <c r="AM82" s="597"/>
      <c r="AN82" s="61"/>
    </row>
    <row r="83" spans="1:40" ht="13.5">
      <c r="A83" s="61"/>
      <c r="B83" s="605"/>
      <c r="C83" s="606"/>
      <c r="D83" s="606"/>
      <c r="E83" s="606"/>
      <c r="F83" s="606"/>
      <c r="G83" s="607"/>
      <c r="H83" s="422"/>
      <c r="I83" s="469"/>
      <c r="J83" s="598"/>
      <c r="K83" s="599"/>
      <c r="L83" s="599"/>
      <c r="M83" s="599"/>
      <c r="N83" s="600"/>
      <c r="O83" s="598"/>
      <c r="P83" s="599"/>
      <c r="Q83" s="599"/>
      <c r="R83" s="599"/>
      <c r="S83" s="600"/>
      <c r="T83" s="598"/>
      <c r="U83" s="599"/>
      <c r="V83" s="599"/>
      <c r="W83" s="599"/>
      <c r="X83" s="600"/>
      <c r="Y83" s="598"/>
      <c r="Z83" s="599"/>
      <c r="AA83" s="599"/>
      <c r="AB83" s="599"/>
      <c r="AC83" s="600"/>
      <c r="AD83" s="598"/>
      <c r="AE83" s="599"/>
      <c r="AF83" s="599"/>
      <c r="AG83" s="599"/>
      <c r="AH83" s="600"/>
      <c r="AI83" s="598"/>
      <c r="AJ83" s="599"/>
      <c r="AK83" s="599"/>
      <c r="AL83" s="599"/>
      <c r="AM83" s="600"/>
      <c r="AN83" s="61"/>
    </row>
    <row r="84" spans="1:40" ht="13.5">
      <c r="A84" s="61"/>
      <c r="B84" s="608"/>
      <c r="C84" s="466"/>
      <c r="D84" s="466"/>
      <c r="E84" s="466"/>
      <c r="F84" s="466"/>
      <c r="G84" s="467"/>
      <c r="H84" s="422"/>
      <c r="I84" s="469"/>
      <c r="J84" s="628" t="s">
        <v>65</v>
      </c>
      <c r="K84" s="456"/>
      <c r="L84" s="594" t="s">
        <v>66</v>
      </c>
      <c r="M84" s="593"/>
      <c r="N84" s="102" t="s">
        <v>290</v>
      </c>
      <c r="O84" s="592" t="s">
        <v>65</v>
      </c>
      <c r="P84" s="593"/>
      <c r="Q84" s="594" t="s">
        <v>66</v>
      </c>
      <c r="R84" s="593"/>
      <c r="S84" s="102" t="s">
        <v>290</v>
      </c>
      <c r="T84" s="592" t="s">
        <v>65</v>
      </c>
      <c r="U84" s="593"/>
      <c r="V84" s="594" t="s">
        <v>66</v>
      </c>
      <c r="W84" s="593"/>
      <c r="X84" s="102" t="s">
        <v>290</v>
      </c>
      <c r="Y84" s="592" t="s">
        <v>65</v>
      </c>
      <c r="Z84" s="593"/>
      <c r="AA84" s="594" t="s">
        <v>66</v>
      </c>
      <c r="AB84" s="593"/>
      <c r="AC84" s="102" t="s">
        <v>290</v>
      </c>
      <c r="AD84" s="592" t="s">
        <v>65</v>
      </c>
      <c r="AE84" s="593"/>
      <c r="AF84" s="594" t="s">
        <v>66</v>
      </c>
      <c r="AG84" s="593"/>
      <c r="AH84" s="102" t="s">
        <v>290</v>
      </c>
      <c r="AI84" s="592" t="s">
        <v>65</v>
      </c>
      <c r="AJ84" s="593"/>
      <c r="AK84" s="594" t="s">
        <v>66</v>
      </c>
      <c r="AL84" s="593"/>
      <c r="AM84" s="102" t="s">
        <v>290</v>
      </c>
      <c r="AN84" s="61"/>
    </row>
    <row r="85" spans="1:40" ht="13.5">
      <c r="A85" s="61"/>
      <c r="B85" s="20" t="s">
        <v>27</v>
      </c>
      <c r="C85" s="368" t="s">
        <v>10</v>
      </c>
      <c r="D85" s="444"/>
      <c r="E85" s="444"/>
      <c r="F85" s="444"/>
      <c r="G85" s="349"/>
      <c r="H85" s="424"/>
      <c r="I85" s="470"/>
      <c r="J85" s="587" t="s">
        <v>329</v>
      </c>
      <c r="K85" s="588"/>
      <c r="L85" s="588"/>
      <c r="M85" s="588"/>
      <c r="N85" s="589"/>
      <c r="O85" s="587" t="s">
        <v>334</v>
      </c>
      <c r="P85" s="588"/>
      <c r="Q85" s="588"/>
      <c r="R85" s="588"/>
      <c r="S85" s="589"/>
      <c r="T85" s="587" t="s">
        <v>343</v>
      </c>
      <c r="U85" s="588"/>
      <c r="V85" s="588"/>
      <c r="W85" s="588"/>
      <c r="X85" s="589"/>
      <c r="Y85" s="587" t="s">
        <v>346</v>
      </c>
      <c r="Z85" s="588"/>
      <c r="AA85" s="588"/>
      <c r="AB85" s="588"/>
      <c r="AC85" s="589"/>
      <c r="AD85" s="587" t="s">
        <v>356</v>
      </c>
      <c r="AE85" s="588"/>
      <c r="AF85" s="588"/>
      <c r="AG85" s="588"/>
      <c r="AH85" s="589"/>
      <c r="AI85" s="587" t="s">
        <v>364</v>
      </c>
      <c r="AJ85" s="588"/>
      <c r="AK85" s="588"/>
      <c r="AL85" s="588"/>
      <c r="AM85" s="589"/>
      <c r="AN85" s="61"/>
    </row>
    <row r="86" spans="1:40" ht="13.5">
      <c r="A86" s="61"/>
      <c r="B86" s="20">
        <v>1</v>
      </c>
      <c r="C86" s="446" t="s">
        <v>122</v>
      </c>
      <c r="D86" s="447"/>
      <c r="E86" s="448"/>
      <c r="F86" s="410" t="s">
        <v>57</v>
      </c>
      <c r="G86" s="625"/>
      <c r="H86" s="410" t="s">
        <v>24</v>
      </c>
      <c r="I86" s="626"/>
      <c r="J86" s="627"/>
      <c r="K86" s="624"/>
      <c r="L86" s="586">
        <v>1.87</v>
      </c>
      <c r="M86" s="624"/>
      <c r="N86" s="103">
        <v>5.42</v>
      </c>
      <c r="O86" s="627"/>
      <c r="P86" s="624"/>
      <c r="Q86" s="586">
        <v>2.07</v>
      </c>
      <c r="R86" s="624"/>
      <c r="S86" s="104">
        <v>5.4</v>
      </c>
      <c r="T86" s="384"/>
      <c r="U86" s="385"/>
      <c r="V86" s="586">
        <v>1.81</v>
      </c>
      <c r="W86" s="624"/>
      <c r="X86" s="97">
        <v>5.62</v>
      </c>
      <c r="Y86" s="384"/>
      <c r="Z86" s="385"/>
      <c r="AA86" s="586">
        <v>1.83</v>
      </c>
      <c r="AB86" s="624"/>
      <c r="AC86" s="120">
        <v>12.3</v>
      </c>
      <c r="AD86" s="384"/>
      <c r="AE86" s="385"/>
      <c r="AF86" s="388">
        <v>1.96</v>
      </c>
      <c r="AG86" s="381"/>
      <c r="AH86" s="98">
        <v>7.22</v>
      </c>
      <c r="AI86" s="384"/>
      <c r="AJ86" s="385"/>
      <c r="AK86" s="586">
        <v>2.03</v>
      </c>
      <c r="AL86" s="624"/>
      <c r="AM86" s="103">
        <v>5.13</v>
      </c>
      <c r="AN86" s="61"/>
    </row>
    <row r="87" spans="1:40" ht="13.5">
      <c r="A87" s="61"/>
      <c r="B87" s="22">
        <v>2</v>
      </c>
      <c r="C87" s="616" t="s">
        <v>58</v>
      </c>
      <c r="D87" s="617"/>
      <c r="E87" s="618"/>
      <c r="F87" s="619" t="s">
        <v>43</v>
      </c>
      <c r="G87" s="620"/>
      <c r="H87" s="621" t="s">
        <v>160</v>
      </c>
      <c r="I87" s="497"/>
      <c r="J87" s="622"/>
      <c r="K87" s="623"/>
      <c r="L87" s="632">
        <v>7.61</v>
      </c>
      <c r="M87" s="623"/>
      <c r="N87" s="112">
        <v>28.2</v>
      </c>
      <c r="O87" s="622"/>
      <c r="P87" s="623"/>
      <c r="Q87" s="540">
        <v>7.8</v>
      </c>
      <c r="R87" s="601"/>
      <c r="S87" s="119">
        <v>30.5</v>
      </c>
      <c r="T87" s="302"/>
      <c r="U87" s="314"/>
      <c r="V87" s="304">
        <v>8.24</v>
      </c>
      <c r="W87" s="314"/>
      <c r="X87" s="118">
        <v>44.4</v>
      </c>
      <c r="Y87" s="302"/>
      <c r="Z87" s="314"/>
      <c r="AA87" s="540">
        <v>7.93</v>
      </c>
      <c r="AB87" s="601"/>
      <c r="AC87" s="119">
        <v>53</v>
      </c>
      <c r="AD87" s="302"/>
      <c r="AE87" s="314"/>
      <c r="AF87" s="540">
        <v>8.09</v>
      </c>
      <c r="AG87" s="485"/>
      <c r="AH87" s="107">
        <v>51</v>
      </c>
      <c r="AI87" s="302"/>
      <c r="AJ87" s="314"/>
      <c r="AK87" s="540">
        <v>7.85</v>
      </c>
      <c r="AL87" s="601"/>
      <c r="AM87" s="112">
        <v>33</v>
      </c>
      <c r="AN87" s="61"/>
    </row>
    <row r="88" spans="1:40" ht="13.5">
      <c r="A88" s="61"/>
      <c r="J88" s="19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106"/>
      <c r="AN88" s="61"/>
    </row>
    <row r="89" spans="1:40" ht="13.5">
      <c r="A89" s="61"/>
      <c r="B89" s="602" t="s">
        <v>146</v>
      </c>
      <c r="C89" s="603"/>
      <c r="D89" s="603"/>
      <c r="E89" s="603"/>
      <c r="F89" s="603"/>
      <c r="G89" s="604"/>
      <c r="H89" s="609" t="s">
        <v>117</v>
      </c>
      <c r="I89" s="610"/>
      <c r="J89" s="611" t="s">
        <v>26</v>
      </c>
      <c r="K89" s="612"/>
      <c r="L89" s="612"/>
      <c r="M89" s="612"/>
      <c r="N89" s="610"/>
      <c r="O89" s="611" t="s">
        <v>26</v>
      </c>
      <c r="P89" s="612"/>
      <c r="Q89" s="612"/>
      <c r="R89" s="612"/>
      <c r="S89" s="610"/>
      <c r="T89" s="611" t="s">
        <v>26</v>
      </c>
      <c r="U89" s="612"/>
      <c r="V89" s="612"/>
      <c r="W89" s="612"/>
      <c r="X89" s="610"/>
      <c r="Y89" s="611" t="s">
        <v>26</v>
      </c>
      <c r="Z89" s="612"/>
      <c r="AA89" s="612"/>
      <c r="AB89" s="612"/>
      <c r="AC89" s="610"/>
      <c r="AD89" s="611" t="s">
        <v>26</v>
      </c>
      <c r="AE89" s="612"/>
      <c r="AF89" s="612"/>
      <c r="AG89" s="612"/>
      <c r="AH89" s="610"/>
      <c r="AI89" s="611" t="s">
        <v>26</v>
      </c>
      <c r="AJ89" s="612"/>
      <c r="AK89" s="612"/>
      <c r="AL89" s="612"/>
      <c r="AM89" s="610"/>
      <c r="AN89" s="61"/>
    </row>
    <row r="90" spans="1:40" ht="13.5">
      <c r="A90" s="61"/>
      <c r="B90" s="605"/>
      <c r="C90" s="606"/>
      <c r="D90" s="606"/>
      <c r="E90" s="606"/>
      <c r="F90" s="606"/>
      <c r="G90" s="607"/>
      <c r="H90" s="422"/>
      <c r="I90" s="469"/>
      <c r="J90" s="613"/>
      <c r="K90" s="412"/>
      <c r="L90" s="412"/>
      <c r="M90" s="412"/>
      <c r="N90" s="470"/>
      <c r="O90" s="613"/>
      <c r="P90" s="412"/>
      <c r="Q90" s="412"/>
      <c r="R90" s="412"/>
      <c r="S90" s="470"/>
      <c r="T90" s="613"/>
      <c r="U90" s="412"/>
      <c r="V90" s="412"/>
      <c r="W90" s="412"/>
      <c r="X90" s="470"/>
      <c r="Y90" s="613"/>
      <c r="Z90" s="412"/>
      <c r="AA90" s="412"/>
      <c r="AB90" s="412"/>
      <c r="AC90" s="470"/>
      <c r="AD90" s="613"/>
      <c r="AE90" s="412"/>
      <c r="AF90" s="412"/>
      <c r="AG90" s="412"/>
      <c r="AH90" s="470"/>
      <c r="AI90" s="613"/>
      <c r="AJ90" s="412"/>
      <c r="AK90" s="412"/>
      <c r="AL90" s="412"/>
      <c r="AM90" s="470"/>
      <c r="AN90" s="61"/>
    </row>
    <row r="91" spans="1:40" ht="13.5">
      <c r="A91" s="61"/>
      <c r="B91" s="605"/>
      <c r="C91" s="606"/>
      <c r="D91" s="606"/>
      <c r="E91" s="606"/>
      <c r="F91" s="606"/>
      <c r="G91" s="607"/>
      <c r="H91" s="422"/>
      <c r="I91" s="469"/>
      <c r="J91" s="595">
        <v>44470</v>
      </c>
      <c r="K91" s="596"/>
      <c r="L91" s="596"/>
      <c r="M91" s="596"/>
      <c r="N91" s="597"/>
      <c r="O91" s="595">
        <v>44509</v>
      </c>
      <c r="P91" s="596"/>
      <c r="Q91" s="596"/>
      <c r="R91" s="596"/>
      <c r="S91" s="597"/>
      <c r="T91" s="595">
        <v>44538</v>
      </c>
      <c r="U91" s="596"/>
      <c r="V91" s="596"/>
      <c r="W91" s="596"/>
      <c r="X91" s="597"/>
      <c r="Y91" s="595">
        <v>44572</v>
      </c>
      <c r="Z91" s="596"/>
      <c r="AA91" s="596"/>
      <c r="AB91" s="596"/>
      <c r="AC91" s="597"/>
      <c r="AD91" s="595">
        <v>44600</v>
      </c>
      <c r="AE91" s="596"/>
      <c r="AF91" s="596"/>
      <c r="AG91" s="596"/>
      <c r="AH91" s="597"/>
      <c r="AI91" s="595">
        <v>44642</v>
      </c>
      <c r="AJ91" s="596"/>
      <c r="AK91" s="596"/>
      <c r="AL91" s="596"/>
      <c r="AM91" s="597"/>
      <c r="AN91" s="61"/>
    </row>
    <row r="92" spans="1:40" ht="13.5">
      <c r="A92" s="61"/>
      <c r="B92" s="605"/>
      <c r="C92" s="606"/>
      <c r="D92" s="606"/>
      <c r="E92" s="606"/>
      <c r="F92" s="606"/>
      <c r="G92" s="607"/>
      <c r="H92" s="422"/>
      <c r="I92" s="469"/>
      <c r="J92" s="598"/>
      <c r="K92" s="599"/>
      <c r="L92" s="599"/>
      <c r="M92" s="599"/>
      <c r="N92" s="600"/>
      <c r="O92" s="598"/>
      <c r="P92" s="599"/>
      <c r="Q92" s="599"/>
      <c r="R92" s="599"/>
      <c r="S92" s="600"/>
      <c r="T92" s="598"/>
      <c r="U92" s="599"/>
      <c r="V92" s="599"/>
      <c r="W92" s="599"/>
      <c r="X92" s="600"/>
      <c r="Y92" s="598"/>
      <c r="Z92" s="599"/>
      <c r="AA92" s="599"/>
      <c r="AB92" s="599"/>
      <c r="AC92" s="600"/>
      <c r="AD92" s="598"/>
      <c r="AE92" s="599"/>
      <c r="AF92" s="599"/>
      <c r="AG92" s="599"/>
      <c r="AH92" s="600"/>
      <c r="AI92" s="598"/>
      <c r="AJ92" s="599"/>
      <c r="AK92" s="599"/>
      <c r="AL92" s="599"/>
      <c r="AM92" s="600"/>
      <c r="AN92" s="61"/>
    </row>
    <row r="93" spans="1:40" ht="13.5">
      <c r="A93" s="61"/>
      <c r="B93" s="608"/>
      <c r="C93" s="466"/>
      <c r="D93" s="466"/>
      <c r="E93" s="466"/>
      <c r="F93" s="466"/>
      <c r="G93" s="467"/>
      <c r="H93" s="422"/>
      <c r="I93" s="469"/>
      <c r="J93" s="592" t="s">
        <v>65</v>
      </c>
      <c r="K93" s="593"/>
      <c r="L93" s="594" t="s">
        <v>66</v>
      </c>
      <c r="M93" s="593"/>
      <c r="N93" s="102" t="s">
        <v>290</v>
      </c>
      <c r="O93" s="592" t="s">
        <v>65</v>
      </c>
      <c r="P93" s="593"/>
      <c r="Q93" s="594" t="s">
        <v>66</v>
      </c>
      <c r="R93" s="593"/>
      <c r="S93" s="102" t="s">
        <v>290</v>
      </c>
      <c r="T93" s="592" t="s">
        <v>65</v>
      </c>
      <c r="U93" s="593"/>
      <c r="V93" s="594" t="s">
        <v>66</v>
      </c>
      <c r="W93" s="593"/>
      <c r="X93" s="102" t="s">
        <v>290</v>
      </c>
      <c r="Y93" s="592" t="s">
        <v>65</v>
      </c>
      <c r="Z93" s="593"/>
      <c r="AA93" s="594" t="s">
        <v>66</v>
      </c>
      <c r="AB93" s="593"/>
      <c r="AC93" s="102" t="s">
        <v>290</v>
      </c>
      <c r="AD93" s="592" t="s">
        <v>65</v>
      </c>
      <c r="AE93" s="593"/>
      <c r="AF93" s="594" t="s">
        <v>66</v>
      </c>
      <c r="AG93" s="593"/>
      <c r="AH93" s="102" t="s">
        <v>290</v>
      </c>
      <c r="AI93" s="592" t="s">
        <v>65</v>
      </c>
      <c r="AJ93" s="593"/>
      <c r="AK93" s="594" t="s">
        <v>66</v>
      </c>
      <c r="AL93" s="593"/>
      <c r="AM93" s="102" t="s">
        <v>290</v>
      </c>
      <c r="AN93" s="61"/>
    </row>
    <row r="94" spans="1:40" ht="13.5">
      <c r="A94" s="61"/>
      <c r="B94" s="20" t="s">
        <v>27</v>
      </c>
      <c r="C94" s="368" t="s">
        <v>10</v>
      </c>
      <c r="D94" s="444"/>
      <c r="E94" s="444"/>
      <c r="F94" s="444"/>
      <c r="G94" s="349"/>
      <c r="H94" s="424"/>
      <c r="I94" s="470"/>
      <c r="J94" s="587" t="s">
        <v>369</v>
      </c>
      <c r="K94" s="588"/>
      <c r="L94" s="588"/>
      <c r="M94" s="588"/>
      <c r="N94" s="589"/>
      <c r="O94" s="587" t="s">
        <v>375</v>
      </c>
      <c r="P94" s="588"/>
      <c r="Q94" s="588"/>
      <c r="R94" s="588"/>
      <c r="S94" s="589"/>
      <c r="T94" s="587" t="s">
        <v>386</v>
      </c>
      <c r="U94" s="588"/>
      <c r="V94" s="588"/>
      <c r="W94" s="588"/>
      <c r="X94" s="589"/>
      <c r="Y94" s="587" t="s">
        <v>388</v>
      </c>
      <c r="Z94" s="588"/>
      <c r="AA94" s="588"/>
      <c r="AB94" s="588"/>
      <c r="AC94" s="589"/>
      <c r="AD94" s="587" t="s">
        <v>396</v>
      </c>
      <c r="AE94" s="588"/>
      <c r="AF94" s="588"/>
      <c r="AG94" s="588"/>
      <c r="AH94" s="589"/>
      <c r="AI94" s="587" t="s">
        <v>401</v>
      </c>
      <c r="AJ94" s="588"/>
      <c r="AK94" s="588"/>
      <c r="AL94" s="588"/>
      <c r="AM94" s="589"/>
      <c r="AN94" s="61"/>
    </row>
    <row r="95" spans="1:40" ht="13.5">
      <c r="A95" s="61"/>
      <c r="B95" s="20">
        <v>1</v>
      </c>
      <c r="C95" s="320" t="s">
        <v>122</v>
      </c>
      <c r="D95" s="320"/>
      <c r="E95" s="320"/>
      <c r="F95" s="409" t="s">
        <v>57</v>
      </c>
      <c r="G95" s="409"/>
      <c r="H95" s="409" t="s">
        <v>24</v>
      </c>
      <c r="I95" s="590"/>
      <c r="J95" s="329"/>
      <c r="K95" s="330"/>
      <c r="L95" s="586">
        <v>2.18</v>
      </c>
      <c r="M95" s="591"/>
      <c r="N95" s="103">
        <v>4.7</v>
      </c>
      <c r="O95" s="329"/>
      <c r="P95" s="330"/>
      <c r="Q95" s="585">
        <v>2.17</v>
      </c>
      <c r="R95" s="586"/>
      <c r="S95" s="105">
        <v>4.84</v>
      </c>
      <c r="T95" s="384"/>
      <c r="U95" s="385"/>
      <c r="V95" s="585">
        <v>2.08</v>
      </c>
      <c r="W95" s="586"/>
      <c r="X95" s="105">
        <v>7.62</v>
      </c>
      <c r="Y95" s="329"/>
      <c r="Z95" s="330"/>
      <c r="AA95" s="585">
        <v>2.01</v>
      </c>
      <c r="AB95" s="586"/>
      <c r="AC95" s="111"/>
      <c r="AD95" s="329"/>
      <c r="AE95" s="330"/>
      <c r="AF95" s="585">
        <v>2.79</v>
      </c>
      <c r="AG95" s="586"/>
      <c r="AH95" s="98"/>
      <c r="AI95" s="329"/>
      <c r="AJ95" s="330"/>
      <c r="AK95" s="330">
        <v>1.91</v>
      </c>
      <c r="AL95" s="388"/>
      <c r="AM95" s="103">
        <v>3.67</v>
      </c>
      <c r="AN95" s="61"/>
    </row>
    <row r="96" spans="1:40" ht="13.5">
      <c r="A96" s="61"/>
      <c r="B96" s="22">
        <v>2</v>
      </c>
      <c r="C96" s="582" t="s">
        <v>58</v>
      </c>
      <c r="D96" s="582"/>
      <c r="E96" s="582"/>
      <c r="F96" s="517" t="s">
        <v>43</v>
      </c>
      <c r="G96" s="517"/>
      <c r="H96" s="583" t="s">
        <v>160</v>
      </c>
      <c r="I96" s="584"/>
      <c r="J96" s="306"/>
      <c r="K96" s="307"/>
      <c r="L96" s="540">
        <v>7.67</v>
      </c>
      <c r="M96" s="485"/>
      <c r="N96" s="112">
        <v>27.8</v>
      </c>
      <c r="O96" s="306"/>
      <c r="P96" s="307"/>
      <c r="Q96" s="513">
        <v>7.74</v>
      </c>
      <c r="R96" s="540"/>
      <c r="S96" s="107">
        <v>32.7</v>
      </c>
      <c r="T96" s="302"/>
      <c r="U96" s="314"/>
      <c r="V96" s="513">
        <v>8.2</v>
      </c>
      <c r="W96" s="540"/>
      <c r="X96" s="107">
        <v>45.8</v>
      </c>
      <c r="Y96" s="306"/>
      <c r="Z96" s="307"/>
      <c r="AA96" s="513">
        <v>7.61</v>
      </c>
      <c r="AB96" s="540"/>
      <c r="AC96" s="112"/>
      <c r="AD96" s="306"/>
      <c r="AE96" s="307"/>
      <c r="AF96" s="513">
        <v>7.9</v>
      </c>
      <c r="AG96" s="540"/>
      <c r="AH96" s="99"/>
      <c r="AI96" s="306"/>
      <c r="AJ96" s="307"/>
      <c r="AK96" s="307">
        <v>7.38</v>
      </c>
      <c r="AL96" s="304"/>
      <c r="AM96" s="112">
        <v>13.1</v>
      </c>
      <c r="AN96" s="61"/>
    </row>
    <row r="97" spans="1:40" ht="13.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</row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66" spans="1:41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M168" s="2"/>
      <c r="AN168" s="139"/>
      <c r="AO168" s="4"/>
    </row>
    <row r="169" spans="1:41" ht="14.25">
      <c r="A169" s="137"/>
      <c r="B169" s="137"/>
      <c r="C169" s="137"/>
      <c r="D169" s="76"/>
      <c r="E169" s="76"/>
      <c r="F169" s="76"/>
      <c r="G169" s="76"/>
      <c r="H169" s="138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2"/>
      <c r="AJ169" s="2"/>
      <c r="AM169" s="4"/>
      <c r="AN169" s="4"/>
      <c r="AO169" s="4"/>
    </row>
    <row r="170" spans="1:41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M170" s="3"/>
      <c r="AN170" s="3"/>
      <c r="AO170" s="3"/>
    </row>
    <row r="171" spans="1:41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M171" s="3"/>
      <c r="AN171" s="3"/>
      <c r="AO171" s="3"/>
    </row>
    <row r="172" spans="1:41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M172" s="136"/>
      <c r="AN172" s="136"/>
      <c r="AO172" s="136"/>
    </row>
    <row r="173" spans="1:41" ht="13.5">
      <c r="A173" s="3"/>
      <c r="B173" s="3"/>
      <c r="C173" s="3"/>
      <c r="D173" s="3"/>
      <c r="E173" s="3"/>
      <c r="F173" s="3"/>
      <c r="G173" s="3"/>
      <c r="H173" s="3"/>
      <c r="I173" s="3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M173" s="136"/>
      <c r="AN173" s="136"/>
      <c r="AO173" s="136"/>
    </row>
    <row r="174" spans="1:41" ht="13.5">
      <c r="A174" s="3"/>
      <c r="B174" s="3"/>
      <c r="C174" s="3"/>
      <c r="D174" s="3"/>
      <c r="E174" s="3"/>
      <c r="F174" s="3"/>
      <c r="G174" s="3"/>
      <c r="H174" s="3"/>
      <c r="I174" s="3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M174" s="2"/>
      <c r="AN174" s="2"/>
      <c r="AO174" s="4"/>
    </row>
    <row r="175" spans="1:41" ht="13.5">
      <c r="A175" s="3"/>
      <c r="B175" s="3"/>
      <c r="C175" s="3"/>
      <c r="D175" s="3"/>
      <c r="E175" s="3"/>
      <c r="F175" s="3"/>
      <c r="G175" s="3"/>
      <c r="H175" s="3"/>
      <c r="I175" s="3"/>
      <c r="J175" s="2"/>
      <c r="K175" s="2"/>
      <c r="L175" s="2"/>
      <c r="M175" s="2"/>
      <c r="N175" s="77"/>
      <c r="O175" s="2"/>
      <c r="P175" s="2"/>
      <c r="Q175" s="2"/>
      <c r="R175" s="2"/>
      <c r="S175" s="77"/>
      <c r="T175" s="2"/>
      <c r="U175" s="2"/>
      <c r="V175" s="2"/>
      <c r="W175" s="2"/>
      <c r="X175" s="77"/>
      <c r="Y175" s="2"/>
      <c r="Z175" s="2"/>
      <c r="AA175" s="2"/>
      <c r="AB175" s="2"/>
      <c r="AC175" s="77"/>
      <c r="AD175" s="2"/>
      <c r="AE175" s="2"/>
      <c r="AF175" s="2"/>
      <c r="AG175" s="2"/>
      <c r="AH175" s="77"/>
      <c r="AI175" s="2"/>
      <c r="AJ175" s="2"/>
      <c r="AM175" s="88"/>
      <c r="AN175" s="88"/>
      <c r="AO175" s="88"/>
    </row>
    <row r="176" spans="1:41" ht="13.5">
      <c r="A176" s="1"/>
      <c r="B176" s="1"/>
      <c r="C176" s="3"/>
      <c r="D176" s="3"/>
      <c r="E176" s="3"/>
      <c r="F176" s="3"/>
      <c r="G176" s="3"/>
      <c r="H176" s="3"/>
      <c r="I176" s="3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M176" s="86"/>
      <c r="AN176" s="86"/>
      <c r="AO176" s="121"/>
    </row>
    <row r="177" spans="1:41" ht="13.5">
      <c r="A177" s="1"/>
      <c r="B177" s="1"/>
      <c r="C177" s="3"/>
      <c r="D177" s="3"/>
      <c r="E177" s="3"/>
      <c r="F177" s="14"/>
      <c r="G177" s="14"/>
      <c r="H177" s="14"/>
      <c r="I177" s="14"/>
      <c r="J177" s="86"/>
      <c r="K177" s="86"/>
      <c r="L177" s="86"/>
      <c r="M177" s="86"/>
      <c r="N177" s="131"/>
      <c r="O177" s="86"/>
      <c r="P177" s="86"/>
      <c r="Q177" s="86"/>
      <c r="R177" s="86"/>
      <c r="S177" s="131"/>
      <c r="T177" s="81"/>
      <c r="U177" s="81"/>
      <c r="V177" s="86"/>
      <c r="W177" s="86"/>
      <c r="X177" s="131"/>
      <c r="Y177" s="81"/>
      <c r="Z177" s="81"/>
      <c r="AA177" s="86"/>
      <c r="AB177" s="86"/>
      <c r="AC177" s="131"/>
      <c r="AD177" s="81"/>
      <c r="AE177" s="81"/>
      <c r="AF177" s="81"/>
      <c r="AG177" s="81"/>
      <c r="AH177" s="121"/>
      <c r="AI177" s="81"/>
      <c r="AJ177" s="81"/>
      <c r="AM177" s="86"/>
      <c r="AN177" s="86"/>
      <c r="AO177" s="131"/>
    </row>
    <row r="178" spans="1:41" ht="13.5">
      <c r="A178" s="1"/>
      <c r="B178" s="1"/>
      <c r="C178" s="3"/>
      <c r="D178" s="3"/>
      <c r="E178" s="3"/>
      <c r="F178" s="3"/>
      <c r="G178" s="3"/>
      <c r="H178" s="14"/>
      <c r="I178" s="14"/>
      <c r="J178" s="86"/>
      <c r="K178" s="86"/>
      <c r="L178" s="86"/>
      <c r="M178" s="86"/>
      <c r="N178" s="131"/>
      <c r="O178" s="89"/>
      <c r="P178" s="89"/>
      <c r="Q178" s="86"/>
      <c r="R178" s="86"/>
      <c r="S178" s="131"/>
      <c r="T178" s="81"/>
      <c r="U178" s="81"/>
      <c r="V178" s="81"/>
      <c r="W178" s="81"/>
      <c r="X178" s="121"/>
      <c r="Y178" s="81"/>
      <c r="Z178" s="81"/>
      <c r="AA178" s="86"/>
      <c r="AB178" s="86"/>
      <c r="AC178" s="131"/>
      <c r="AD178" s="81"/>
      <c r="AE178" s="81"/>
      <c r="AF178" s="86"/>
      <c r="AG178" s="86"/>
      <c r="AH178" s="131"/>
      <c r="AI178" s="81"/>
      <c r="AJ178" s="81"/>
      <c r="AM178" s="3"/>
      <c r="AN178" s="3"/>
      <c r="AO178" s="4"/>
    </row>
    <row r="179" spans="1:41" ht="13.5">
      <c r="A179" s="4"/>
      <c r="B179" s="4"/>
      <c r="C179" s="4"/>
      <c r="D179" s="4"/>
      <c r="E179" s="4"/>
      <c r="F179" s="4"/>
      <c r="G179" s="4"/>
      <c r="H179" s="4"/>
      <c r="I179" s="4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M179" s="3"/>
      <c r="AN179" s="3"/>
      <c r="AO179" s="3"/>
    </row>
    <row r="180" spans="1:41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M180" s="3"/>
      <c r="AN180" s="3"/>
      <c r="AO180" s="3"/>
    </row>
    <row r="181" spans="1:41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M181" s="136"/>
      <c r="AN181" s="136"/>
      <c r="AO181" s="136"/>
    </row>
    <row r="182" spans="1:41" ht="13.5">
      <c r="A182" s="3"/>
      <c r="B182" s="3"/>
      <c r="C182" s="3"/>
      <c r="D182" s="3"/>
      <c r="E182" s="3"/>
      <c r="F182" s="3"/>
      <c r="G182" s="3"/>
      <c r="H182" s="3"/>
      <c r="I182" s="3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M182" s="136"/>
      <c r="AN182" s="136"/>
      <c r="AO182" s="136"/>
    </row>
    <row r="183" spans="1:41" ht="13.5">
      <c r="A183" s="3"/>
      <c r="B183" s="3"/>
      <c r="C183" s="3"/>
      <c r="D183" s="3"/>
      <c r="E183" s="3"/>
      <c r="F183" s="3"/>
      <c r="G183" s="3"/>
      <c r="H183" s="3"/>
      <c r="I183" s="3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N183" s="3"/>
      <c r="AO183" s="3"/>
    </row>
    <row r="184" spans="1:41" ht="13.5">
      <c r="A184" s="3"/>
      <c r="B184" s="3"/>
      <c r="C184" s="3"/>
      <c r="D184" s="3"/>
      <c r="E184" s="3"/>
      <c r="F184" s="3"/>
      <c r="G184" s="3"/>
      <c r="H184" s="3"/>
      <c r="I184" s="3"/>
      <c r="J184" s="2"/>
      <c r="K184" s="2"/>
      <c r="L184" s="2"/>
      <c r="M184" s="2"/>
      <c r="N184" s="77"/>
      <c r="O184" s="2"/>
      <c r="P184" s="2"/>
      <c r="Q184" s="2"/>
      <c r="R184" s="2"/>
      <c r="S184" s="77"/>
      <c r="T184" s="2"/>
      <c r="U184" s="2"/>
      <c r="V184" s="2"/>
      <c r="W184" s="2"/>
      <c r="X184" s="77"/>
      <c r="Y184" s="2"/>
      <c r="Z184" s="2"/>
      <c r="AA184" s="2"/>
      <c r="AB184" s="2"/>
      <c r="AC184" s="77"/>
      <c r="AD184" s="2"/>
      <c r="AE184" s="2"/>
      <c r="AF184" s="2"/>
      <c r="AG184" s="2"/>
      <c r="AH184" s="77"/>
      <c r="AI184" s="2"/>
      <c r="AJ184" s="2"/>
      <c r="AK184" s="2"/>
      <c r="AL184" s="2"/>
      <c r="AM184" s="4"/>
      <c r="AN184" s="3"/>
      <c r="AO184" s="3"/>
    </row>
    <row r="185" spans="1:41" ht="13.5">
      <c r="A185" s="1"/>
      <c r="B185" s="1"/>
      <c r="C185" s="3"/>
      <c r="D185" s="3"/>
      <c r="E185" s="3"/>
      <c r="F185" s="3"/>
      <c r="G185" s="3"/>
      <c r="H185" s="3"/>
      <c r="I185" s="3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1"/>
      <c r="AO185" s="1"/>
    </row>
    <row r="186" spans="1:41" ht="13.5">
      <c r="A186" s="1"/>
      <c r="B186" s="1"/>
      <c r="C186" s="3"/>
      <c r="D186" s="3"/>
      <c r="E186" s="3"/>
      <c r="F186" s="14"/>
      <c r="G186" s="14"/>
      <c r="H186" s="14"/>
      <c r="I186" s="14"/>
      <c r="J186" s="81"/>
      <c r="K186" s="81"/>
      <c r="L186" s="86"/>
      <c r="M186" s="86"/>
      <c r="N186" s="131"/>
      <c r="O186" s="81"/>
      <c r="P186" s="81"/>
      <c r="Q186" s="86"/>
      <c r="R186" s="86"/>
      <c r="S186" s="131"/>
      <c r="T186" s="81"/>
      <c r="U186" s="81"/>
      <c r="V186" s="86"/>
      <c r="W186" s="86"/>
      <c r="X186" s="131"/>
      <c r="Y186" s="81"/>
      <c r="Z186" s="81"/>
      <c r="AA186" s="86"/>
      <c r="AB186" s="86"/>
      <c r="AC186" s="131"/>
      <c r="AD186" s="81"/>
      <c r="AE186" s="81"/>
      <c r="AF186" s="81"/>
      <c r="AG186" s="81"/>
      <c r="AH186" s="121"/>
      <c r="AI186" s="81"/>
      <c r="AJ186" s="81"/>
      <c r="AK186" s="81"/>
      <c r="AL186" s="81"/>
      <c r="AM186" s="121"/>
      <c r="AN186" s="1"/>
      <c r="AO186" s="1"/>
    </row>
    <row r="187" spans="1:41" ht="13.5">
      <c r="A187" s="1"/>
      <c r="B187" s="1"/>
      <c r="C187" s="3"/>
      <c r="D187" s="3"/>
      <c r="E187" s="3"/>
      <c r="F187" s="3"/>
      <c r="G187" s="3"/>
      <c r="H187" s="14"/>
      <c r="I187" s="14"/>
      <c r="J187" s="81"/>
      <c r="K187" s="81"/>
      <c r="L187" s="86"/>
      <c r="M187" s="86"/>
      <c r="N187" s="131"/>
      <c r="O187" s="81"/>
      <c r="P187" s="81"/>
      <c r="Q187" s="86"/>
      <c r="R187" s="86"/>
      <c r="S187" s="131"/>
      <c r="T187" s="81"/>
      <c r="U187" s="81"/>
      <c r="V187" s="86"/>
      <c r="W187" s="86"/>
      <c r="X187" s="131"/>
      <c r="Y187" s="81"/>
      <c r="Z187" s="81"/>
      <c r="AA187" s="86"/>
      <c r="AB187" s="86"/>
      <c r="AC187" s="131"/>
      <c r="AD187" s="81"/>
      <c r="AE187" s="81"/>
      <c r="AF187" s="86"/>
      <c r="AG187" s="86"/>
      <c r="AH187" s="131"/>
      <c r="AI187" s="81"/>
      <c r="AJ187" s="81"/>
      <c r="AK187" s="81"/>
      <c r="AL187" s="81"/>
      <c r="AM187" s="131"/>
      <c r="AN187" s="1"/>
      <c r="AO187" s="1"/>
    </row>
    <row r="188" spans="1:41" ht="13.5">
      <c r="A188" s="3"/>
      <c r="B188" s="3"/>
      <c r="C188" s="3"/>
      <c r="D188" s="3"/>
      <c r="E188" s="3"/>
      <c r="F188" s="3"/>
      <c r="G188" s="3"/>
      <c r="H188" s="3"/>
      <c r="I188" s="3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3"/>
      <c r="AO188" s="3"/>
    </row>
    <row r="189" spans="1:41" ht="13.5">
      <c r="A189" s="3"/>
      <c r="B189" s="3"/>
      <c r="C189" s="3"/>
      <c r="D189" s="3"/>
      <c r="E189" s="3"/>
      <c r="F189" s="3"/>
      <c r="G189" s="3"/>
      <c r="H189" s="3"/>
      <c r="I189" s="3"/>
      <c r="J189" s="2"/>
      <c r="K189" s="2"/>
      <c r="L189" s="2"/>
      <c r="M189" s="2"/>
      <c r="N189" s="77"/>
      <c r="O189" s="2"/>
      <c r="P189" s="2"/>
      <c r="Q189" s="2"/>
      <c r="R189" s="2"/>
      <c r="S189" s="77"/>
      <c r="T189" s="2"/>
      <c r="U189" s="2"/>
      <c r="V189" s="2"/>
      <c r="W189" s="2"/>
      <c r="X189" s="77"/>
      <c r="Y189" s="2"/>
      <c r="Z189" s="2"/>
      <c r="AA189" s="2"/>
      <c r="AB189" s="2"/>
      <c r="AC189" s="77"/>
      <c r="AD189" s="2"/>
      <c r="AE189" s="2"/>
      <c r="AF189" s="2"/>
      <c r="AG189" s="2"/>
      <c r="AH189" s="77"/>
      <c r="AI189" s="2"/>
      <c r="AJ189" s="2"/>
      <c r="AK189" s="2"/>
      <c r="AL189" s="2"/>
      <c r="AM189" s="4"/>
      <c r="AN189" s="3"/>
      <c r="AO189" s="3"/>
    </row>
    <row r="190" spans="1:45" ht="13.5">
      <c r="A190" s="1"/>
      <c r="B190" s="1"/>
      <c r="C190" s="3"/>
      <c r="D190" s="3"/>
      <c r="E190" s="3"/>
      <c r="F190" s="3"/>
      <c r="G190" s="3"/>
      <c r="H190" s="3"/>
      <c r="I190" s="3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1"/>
      <c r="AO190" s="1"/>
      <c r="AP190" s="3"/>
      <c r="AQ190" s="3"/>
      <c r="AR190" s="3"/>
      <c r="AS190" s="3"/>
    </row>
    <row r="191" spans="1:10" ht="13.5">
      <c r="A191" s="1"/>
      <c r="B191" s="1"/>
      <c r="C191" s="3"/>
      <c r="D191" s="3"/>
      <c r="E191" s="3"/>
      <c r="F191" s="3"/>
      <c r="G191" s="3"/>
      <c r="H191" s="3"/>
      <c r="I191" s="3"/>
      <c r="J191" s="88"/>
    </row>
    <row r="192" spans="1:10" ht="13.5">
      <c r="A192" s="1"/>
      <c r="B192" s="1"/>
      <c r="C192" s="3"/>
      <c r="D192" s="3"/>
      <c r="E192" s="3"/>
      <c r="F192" s="3"/>
      <c r="G192" s="3"/>
      <c r="H192" s="3"/>
      <c r="I192" s="3"/>
      <c r="J192" s="88"/>
    </row>
    <row r="193" spans="1:10" ht="13.5">
      <c r="A193" s="1"/>
      <c r="B193" s="1"/>
      <c r="C193" s="3"/>
      <c r="D193" s="3"/>
      <c r="E193" s="3"/>
      <c r="F193" s="3"/>
      <c r="G193" s="3"/>
      <c r="H193" s="3"/>
      <c r="I193" s="3"/>
      <c r="J193" s="88"/>
    </row>
    <row r="194" spans="1:10" ht="13.5">
      <c r="A194" s="1"/>
      <c r="B194" s="1"/>
      <c r="C194" s="3"/>
      <c r="D194" s="3"/>
      <c r="E194" s="3"/>
      <c r="F194" s="3"/>
      <c r="G194" s="3"/>
      <c r="H194" s="3"/>
      <c r="I194" s="3"/>
      <c r="J194" s="88"/>
    </row>
    <row r="195" spans="1:34" ht="13.5">
      <c r="A195" s="1"/>
      <c r="B195" s="1"/>
      <c r="C195" s="3"/>
      <c r="D195" s="3"/>
      <c r="E195" s="3"/>
      <c r="F195" s="3"/>
      <c r="G195" s="3"/>
      <c r="H195" s="3"/>
      <c r="I195" s="3"/>
      <c r="J195" s="8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</row>
    <row r="196" spans="1:34" ht="13.5">
      <c r="A196" s="1"/>
      <c r="B196" s="1"/>
      <c r="C196" s="3"/>
      <c r="D196" s="3"/>
      <c r="E196" s="3"/>
      <c r="F196" s="3"/>
      <c r="G196" s="3"/>
      <c r="H196" s="3"/>
      <c r="I196" s="3"/>
      <c r="J196" s="8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</row>
    <row r="197" spans="1:34" ht="13.5">
      <c r="A197" s="1"/>
      <c r="B197" s="1"/>
      <c r="C197" s="3"/>
      <c r="D197" s="3"/>
      <c r="E197" s="3"/>
      <c r="F197" s="3"/>
      <c r="G197" s="3"/>
      <c r="H197" s="3"/>
      <c r="I197" s="3"/>
      <c r="J197" s="8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</row>
    <row r="198" spans="1:34" ht="13.5">
      <c r="A198" s="1"/>
      <c r="B198" s="1"/>
      <c r="C198" s="3"/>
      <c r="D198" s="3"/>
      <c r="E198" s="3"/>
      <c r="F198" s="3"/>
      <c r="G198" s="3"/>
      <c r="H198" s="3"/>
      <c r="I198" s="3"/>
      <c r="J198" s="8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</row>
    <row r="199" spans="1:10" ht="13.5">
      <c r="A199" s="1"/>
      <c r="B199" s="1"/>
      <c r="C199" s="3"/>
      <c r="D199" s="3"/>
      <c r="E199" s="3"/>
      <c r="F199" s="3"/>
      <c r="G199" s="3"/>
      <c r="H199" s="3"/>
      <c r="I199" s="3"/>
      <c r="J199" s="88"/>
    </row>
    <row r="200" spans="1:34" ht="13.5">
      <c r="A200" s="1"/>
      <c r="B200" s="1"/>
      <c r="C200" s="3"/>
      <c r="D200" s="3"/>
      <c r="E200" s="3"/>
      <c r="F200" s="3"/>
      <c r="G200" s="3"/>
      <c r="H200" s="3"/>
      <c r="I200" s="3"/>
      <c r="J200" s="8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</row>
    <row r="201" spans="1:10" ht="13.5">
      <c r="A201" s="1"/>
      <c r="B201" s="1"/>
      <c r="C201" s="3"/>
      <c r="D201" s="3"/>
      <c r="E201" s="3"/>
      <c r="F201" s="3"/>
      <c r="G201" s="3"/>
      <c r="H201" s="3"/>
      <c r="I201" s="3"/>
      <c r="J201" s="88"/>
    </row>
    <row r="202" spans="1:10" ht="13.5">
      <c r="A202" s="1"/>
      <c r="B202" s="1"/>
      <c r="C202" s="3"/>
      <c r="D202" s="3"/>
      <c r="E202" s="3"/>
      <c r="F202" s="3"/>
      <c r="G202" s="3"/>
      <c r="H202" s="3"/>
      <c r="I202" s="3"/>
      <c r="J202" s="88"/>
    </row>
    <row r="203" spans="1:10" ht="13.5">
      <c r="A203" s="1"/>
      <c r="B203" s="1"/>
      <c r="C203" s="3"/>
      <c r="D203" s="3"/>
      <c r="E203" s="3"/>
      <c r="F203" s="3"/>
      <c r="G203" s="3"/>
      <c r="H203" s="3"/>
      <c r="I203" s="3"/>
      <c r="J203" s="88"/>
    </row>
    <row r="204" spans="1:34" ht="13.5">
      <c r="A204" s="1"/>
      <c r="B204" s="1"/>
      <c r="C204" s="3"/>
      <c r="D204" s="3"/>
      <c r="E204" s="3"/>
      <c r="F204" s="3"/>
      <c r="G204" s="3"/>
      <c r="H204" s="3"/>
      <c r="I204" s="3"/>
      <c r="J204" s="8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</row>
    <row r="205" spans="1:34" ht="13.5">
      <c r="A205" s="1"/>
      <c r="B205" s="1"/>
      <c r="C205" s="3"/>
      <c r="D205" s="3"/>
      <c r="E205" s="3"/>
      <c r="F205" s="3"/>
      <c r="G205" s="3"/>
      <c r="H205" s="3"/>
      <c r="I205" s="3"/>
      <c r="J205" s="8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</row>
    <row r="206" spans="1:34" ht="13.5">
      <c r="A206" s="1"/>
      <c r="B206" s="1"/>
      <c r="C206" s="3"/>
      <c r="D206" s="3"/>
      <c r="E206" s="3"/>
      <c r="F206" s="3"/>
      <c r="G206" s="3"/>
      <c r="H206" s="3"/>
      <c r="I206" s="3"/>
      <c r="J206" s="8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</row>
    <row r="207" spans="1:34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</row>
    <row r="208" spans="1:38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08"/>
      <c r="Q208" s="108"/>
      <c r="R208" s="108"/>
      <c r="T208" s="108"/>
      <c r="U208" s="108"/>
      <c r="V208" s="108"/>
      <c r="W208" s="108"/>
      <c r="Y208" s="108"/>
      <c r="Z208" s="108"/>
      <c r="AA208" s="108"/>
      <c r="AB208" s="108"/>
      <c r="AD208" s="108"/>
      <c r="AE208" s="108"/>
      <c r="AF208" s="108"/>
      <c r="AG208" s="108"/>
      <c r="AI208" s="108"/>
      <c r="AJ208" s="108"/>
      <c r="AK208" s="108"/>
      <c r="AL208" s="108"/>
    </row>
    <row r="209" spans="1:3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</row>
    <row r="210" spans="1:38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08"/>
      <c r="Q210" s="108"/>
      <c r="R210" s="108"/>
      <c r="T210" s="108"/>
      <c r="U210" s="108"/>
      <c r="V210" s="108"/>
      <c r="W210" s="108"/>
      <c r="Y210" s="108"/>
      <c r="Z210" s="108"/>
      <c r="AA210" s="108"/>
      <c r="AB210" s="108"/>
      <c r="AD210" s="108"/>
      <c r="AE210" s="108"/>
      <c r="AF210" s="108"/>
      <c r="AG210" s="108"/>
      <c r="AI210" s="108"/>
      <c r="AJ210" s="108"/>
      <c r="AK210" s="108"/>
      <c r="AL210" s="108"/>
    </row>
    <row r="211" spans="1:38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08"/>
      <c r="Q211" s="108"/>
      <c r="R211" s="108"/>
      <c r="T211" s="108"/>
      <c r="U211" s="108"/>
      <c r="V211" s="108"/>
      <c r="W211" s="108"/>
      <c r="Y211" s="108"/>
      <c r="Z211" s="108"/>
      <c r="AA211" s="108"/>
      <c r="AB211" s="108"/>
      <c r="AD211" s="108"/>
      <c r="AE211" s="108"/>
      <c r="AF211" s="108"/>
      <c r="AG211" s="108"/>
      <c r="AI211" s="108"/>
      <c r="AJ211" s="108"/>
      <c r="AK211" s="108"/>
      <c r="AL211" s="108"/>
    </row>
    <row r="212" spans="1:38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08"/>
      <c r="Q212" s="108"/>
      <c r="R212" s="108"/>
      <c r="T212" s="108"/>
      <c r="U212" s="108"/>
      <c r="V212" s="108"/>
      <c r="W212" s="108"/>
      <c r="Y212" s="108"/>
      <c r="Z212" s="108"/>
      <c r="AA212" s="108"/>
      <c r="AB212" s="108"/>
      <c r="AD212" s="108"/>
      <c r="AE212" s="108"/>
      <c r="AF212" s="108"/>
      <c r="AG212" s="108"/>
      <c r="AI212" s="108"/>
      <c r="AJ212" s="108"/>
      <c r="AK212" s="108"/>
      <c r="AL212" s="108"/>
    </row>
    <row r="213" spans="1:38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08"/>
      <c r="Q213" s="108"/>
      <c r="R213" s="108"/>
      <c r="T213" s="108"/>
      <c r="U213" s="108"/>
      <c r="V213" s="108"/>
      <c r="W213" s="108"/>
      <c r="Y213" s="108"/>
      <c r="Z213" s="108"/>
      <c r="AA213" s="108"/>
      <c r="AB213" s="108"/>
      <c r="AD213" s="108"/>
      <c r="AE213" s="108"/>
      <c r="AF213" s="108"/>
      <c r="AG213" s="108"/>
      <c r="AI213" s="108"/>
      <c r="AJ213" s="108"/>
      <c r="AK213" s="108"/>
      <c r="AL213" s="108"/>
    </row>
    <row r="214" spans="1:38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08"/>
      <c r="Q214" s="108"/>
      <c r="R214" s="108"/>
      <c r="T214" s="108"/>
      <c r="U214" s="108"/>
      <c r="V214" s="108"/>
      <c r="W214" s="108"/>
      <c r="Y214" s="108"/>
      <c r="Z214" s="108"/>
      <c r="AA214" s="108"/>
      <c r="AB214" s="108"/>
      <c r="AD214" s="108"/>
      <c r="AE214" s="108"/>
      <c r="AF214" s="108"/>
      <c r="AG214" s="108"/>
      <c r="AI214" s="108"/>
      <c r="AJ214" s="108"/>
      <c r="AK214" s="108"/>
      <c r="AL214" s="108"/>
    </row>
    <row r="215" spans="1:38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08"/>
      <c r="Q215" s="108"/>
      <c r="R215" s="108"/>
      <c r="T215" s="108"/>
      <c r="U215" s="108"/>
      <c r="V215" s="108"/>
      <c r="W215" s="108"/>
      <c r="Y215" s="108"/>
      <c r="Z215" s="108"/>
      <c r="AA215" s="108"/>
      <c r="AB215" s="108"/>
      <c r="AD215" s="108"/>
      <c r="AE215" s="108"/>
      <c r="AF215" s="108"/>
      <c r="AG215" s="108"/>
      <c r="AI215" s="108"/>
      <c r="AJ215" s="108"/>
      <c r="AK215" s="108"/>
      <c r="AL215" s="108"/>
    </row>
    <row r="216" spans="1:38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08"/>
      <c r="Q216" s="108"/>
      <c r="R216" s="108"/>
      <c r="T216" s="108"/>
      <c r="U216" s="108"/>
      <c r="V216" s="108"/>
      <c r="W216" s="108"/>
      <c r="Y216" s="108"/>
      <c r="Z216" s="108"/>
      <c r="AA216" s="108"/>
      <c r="AB216" s="108"/>
      <c r="AD216" s="108"/>
      <c r="AE216" s="108"/>
      <c r="AF216" s="108"/>
      <c r="AG216" s="108"/>
      <c r="AI216" s="108"/>
      <c r="AJ216" s="108"/>
      <c r="AK216" s="108"/>
      <c r="AL216" s="108"/>
    </row>
    <row r="217" spans="1:38" ht="4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08"/>
      <c r="Q217" s="108"/>
      <c r="R217" s="108"/>
      <c r="T217" s="108"/>
      <c r="U217" s="108"/>
      <c r="V217" s="108"/>
      <c r="W217" s="108"/>
      <c r="Y217" s="108"/>
      <c r="Z217" s="108"/>
      <c r="AA217" s="108"/>
      <c r="AB217" s="108"/>
      <c r="AD217" s="108"/>
      <c r="AE217" s="108"/>
      <c r="AF217" s="108"/>
      <c r="AG217" s="108"/>
      <c r="AI217" s="108"/>
      <c r="AJ217" s="108"/>
      <c r="AK217" s="108"/>
      <c r="AL217" s="108"/>
    </row>
    <row r="218" spans="1:38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08"/>
      <c r="Q218" s="108"/>
      <c r="R218" s="108"/>
      <c r="T218" s="108"/>
      <c r="U218" s="108"/>
      <c r="V218" s="108"/>
      <c r="W218" s="108"/>
      <c r="Y218" s="108"/>
      <c r="Z218" s="108"/>
      <c r="AA218" s="108"/>
      <c r="AB218" s="108"/>
      <c r="AD218" s="108"/>
      <c r="AE218" s="108"/>
      <c r="AF218" s="108"/>
      <c r="AG218" s="108"/>
      <c r="AI218" s="108"/>
      <c r="AJ218" s="108"/>
      <c r="AK218" s="108"/>
      <c r="AL218" s="108"/>
    </row>
    <row r="219" spans="1:38" ht="6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08"/>
      <c r="Q219" s="108"/>
      <c r="R219" s="108"/>
      <c r="T219" s="108"/>
      <c r="U219" s="108"/>
      <c r="V219" s="108"/>
      <c r="W219" s="108"/>
      <c r="Y219" s="108"/>
      <c r="Z219" s="108"/>
      <c r="AA219" s="108"/>
      <c r="AB219" s="108"/>
      <c r="AD219" s="108"/>
      <c r="AE219" s="108"/>
      <c r="AF219" s="108"/>
      <c r="AG219" s="108"/>
      <c r="AI219" s="108"/>
      <c r="AJ219" s="108"/>
      <c r="AK219" s="108"/>
      <c r="AL219" s="108"/>
    </row>
    <row r="220" spans="1:38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08"/>
      <c r="Q220" s="108"/>
      <c r="R220" s="108"/>
      <c r="T220" s="108"/>
      <c r="U220" s="108"/>
      <c r="V220" s="108"/>
      <c r="W220" s="108"/>
      <c r="Y220" s="108"/>
      <c r="Z220" s="108"/>
      <c r="AA220" s="108"/>
      <c r="AB220" s="108"/>
      <c r="AD220" s="108"/>
      <c r="AE220" s="108"/>
      <c r="AF220" s="108"/>
      <c r="AG220" s="108"/>
      <c r="AI220" s="108"/>
      <c r="AJ220" s="108"/>
      <c r="AK220" s="108"/>
      <c r="AL220" s="108"/>
    </row>
    <row r="221" spans="1:38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08"/>
      <c r="Q221" s="108"/>
      <c r="R221" s="108"/>
      <c r="T221" s="108"/>
      <c r="U221" s="108"/>
      <c r="V221" s="108"/>
      <c r="W221" s="108"/>
      <c r="Y221" s="108"/>
      <c r="Z221" s="108"/>
      <c r="AA221" s="108"/>
      <c r="AB221" s="108"/>
      <c r="AD221" s="108"/>
      <c r="AE221" s="108"/>
      <c r="AF221" s="108"/>
      <c r="AG221" s="108"/>
      <c r="AI221" s="108"/>
      <c r="AJ221" s="108"/>
      <c r="AK221" s="108"/>
      <c r="AL221" s="108"/>
    </row>
    <row r="222" spans="1:38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08"/>
      <c r="Q222" s="108"/>
      <c r="R222" s="108"/>
      <c r="T222" s="108"/>
      <c r="U222" s="108"/>
      <c r="V222" s="108"/>
      <c r="W222" s="108"/>
      <c r="Y222" s="108"/>
      <c r="Z222" s="108"/>
      <c r="AA222" s="108"/>
      <c r="AB222" s="108"/>
      <c r="AD222" s="108"/>
      <c r="AE222" s="108"/>
      <c r="AF222" s="108"/>
      <c r="AG222" s="108"/>
      <c r="AI222" s="108"/>
      <c r="AJ222" s="108"/>
      <c r="AK222" s="108"/>
      <c r="AL222" s="108"/>
    </row>
    <row r="223" spans="1:38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08"/>
      <c r="Q223" s="108"/>
      <c r="R223" s="108"/>
      <c r="T223" s="108"/>
      <c r="U223" s="108"/>
      <c r="V223" s="108"/>
      <c r="W223" s="108"/>
      <c r="Y223" s="108"/>
      <c r="Z223" s="108"/>
      <c r="AA223" s="108"/>
      <c r="AB223" s="108"/>
      <c r="AD223" s="108"/>
      <c r="AE223" s="108"/>
      <c r="AF223" s="108"/>
      <c r="AG223" s="108"/>
      <c r="AI223" s="108"/>
      <c r="AJ223" s="108"/>
      <c r="AK223" s="108"/>
      <c r="AL223" s="108"/>
    </row>
    <row r="224" spans="1:38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08"/>
      <c r="Q224" s="108"/>
      <c r="R224" s="108"/>
      <c r="T224" s="108"/>
      <c r="U224" s="108"/>
      <c r="V224" s="108"/>
      <c r="W224" s="108"/>
      <c r="Y224" s="108"/>
      <c r="Z224" s="108"/>
      <c r="AA224" s="108"/>
      <c r="AB224" s="108"/>
      <c r="AD224" s="108"/>
      <c r="AE224" s="108"/>
      <c r="AF224" s="108"/>
      <c r="AG224" s="108"/>
      <c r="AI224" s="108"/>
      <c r="AJ224" s="108"/>
      <c r="AK224" s="108"/>
      <c r="AL224" s="108"/>
    </row>
    <row r="225" spans="1:38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08"/>
      <c r="Q225" s="108"/>
      <c r="R225" s="108"/>
      <c r="T225" s="108"/>
      <c r="U225" s="108"/>
      <c r="V225" s="108"/>
      <c r="W225" s="108"/>
      <c r="Y225" s="108"/>
      <c r="Z225" s="108"/>
      <c r="AA225" s="108"/>
      <c r="AB225" s="108"/>
      <c r="AD225" s="108"/>
      <c r="AE225" s="108"/>
      <c r="AF225" s="108"/>
      <c r="AG225" s="108"/>
      <c r="AI225" s="108"/>
      <c r="AJ225" s="108"/>
      <c r="AK225" s="108"/>
      <c r="AL225" s="108"/>
    </row>
    <row r="226" spans="1:38" ht="1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08"/>
      <c r="Q226" s="108"/>
      <c r="R226" s="108"/>
      <c r="T226" s="108"/>
      <c r="U226" s="108"/>
      <c r="V226" s="108"/>
      <c r="W226" s="108"/>
      <c r="Y226" s="108"/>
      <c r="Z226" s="108"/>
      <c r="AA226" s="108"/>
      <c r="AB226" s="108"/>
      <c r="AD226" s="108"/>
      <c r="AE226" s="108"/>
      <c r="AF226" s="108"/>
      <c r="AG226" s="108"/>
      <c r="AI226" s="108"/>
      <c r="AJ226" s="108"/>
      <c r="AK226" s="108"/>
      <c r="AL226" s="108"/>
    </row>
    <row r="227" spans="1:38" ht="1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08"/>
      <c r="Q227" s="108"/>
      <c r="R227" s="108"/>
      <c r="T227" s="108"/>
      <c r="U227" s="108"/>
      <c r="V227" s="108"/>
      <c r="W227" s="108"/>
      <c r="Y227" s="108"/>
      <c r="Z227" s="108"/>
      <c r="AA227" s="108"/>
      <c r="AB227" s="108"/>
      <c r="AD227" s="108"/>
      <c r="AE227" s="108"/>
      <c r="AF227" s="108"/>
      <c r="AG227" s="108"/>
      <c r="AI227" s="108"/>
      <c r="AJ227" s="108"/>
      <c r="AK227" s="108"/>
      <c r="AL227" s="108"/>
    </row>
    <row r="228" spans="1:38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3"/>
      <c r="L228" s="3"/>
      <c r="M228" s="3"/>
      <c r="N228" s="3"/>
      <c r="O228" s="3"/>
      <c r="P228" s="108"/>
      <c r="Q228" s="108"/>
      <c r="R228" s="108"/>
      <c r="T228" s="108"/>
      <c r="U228" s="108"/>
      <c r="V228" s="108"/>
      <c r="W228" s="108"/>
      <c r="Y228" s="108"/>
      <c r="Z228" s="108"/>
      <c r="AA228" s="108"/>
      <c r="AB228" s="108"/>
      <c r="AD228" s="108"/>
      <c r="AE228" s="108"/>
      <c r="AF228" s="108"/>
      <c r="AG228" s="108"/>
      <c r="AI228" s="108"/>
      <c r="AJ228" s="108"/>
      <c r="AK228" s="108"/>
      <c r="AL228" s="108"/>
    </row>
    <row r="229" spans="1:38" ht="13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108"/>
      <c r="Q229" s="108"/>
      <c r="R229" s="108"/>
      <c r="T229" s="108"/>
      <c r="U229" s="108"/>
      <c r="V229" s="108"/>
      <c r="W229" s="108"/>
      <c r="Y229" s="108"/>
      <c r="Z229" s="108"/>
      <c r="AA229" s="108"/>
      <c r="AB229" s="108"/>
      <c r="AD229" s="108"/>
      <c r="AE229" s="108"/>
      <c r="AF229" s="108"/>
      <c r="AG229" s="108"/>
      <c r="AI229" s="108"/>
      <c r="AJ229" s="108"/>
      <c r="AK229" s="108"/>
      <c r="AL229" s="108"/>
    </row>
    <row r="230" spans="1:38" ht="13.5">
      <c r="A230" s="3"/>
      <c r="B230" s="3"/>
      <c r="C230" s="3"/>
      <c r="D230" s="1"/>
      <c r="E230" s="1"/>
      <c r="F230" s="1"/>
      <c r="G230" s="1"/>
      <c r="H230" s="1"/>
      <c r="I230" s="1"/>
      <c r="J230" s="1"/>
      <c r="K230" s="3"/>
      <c r="L230" s="3"/>
      <c r="M230" s="3"/>
      <c r="N230" s="3"/>
      <c r="O230" s="3"/>
      <c r="P230" s="108"/>
      <c r="Q230" s="108"/>
      <c r="R230" s="108"/>
      <c r="T230" s="108"/>
      <c r="U230" s="108"/>
      <c r="V230" s="108"/>
      <c r="W230" s="108"/>
      <c r="Y230" s="108"/>
      <c r="Z230" s="108"/>
      <c r="AA230" s="108"/>
      <c r="AB230" s="108"/>
      <c r="AD230" s="108"/>
      <c r="AE230" s="108"/>
      <c r="AF230" s="108"/>
      <c r="AG230" s="108"/>
      <c r="AI230" s="108"/>
      <c r="AJ230" s="108"/>
      <c r="AK230" s="108"/>
      <c r="AL230" s="108"/>
    </row>
    <row r="231" spans="1:38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108"/>
      <c r="Q231" s="108"/>
      <c r="R231" s="108"/>
      <c r="T231" s="108"/>
      <c r="U231" s="108"/>
      <c r="V231" s="108"/>
      <c r="W231" s="108"/>
      <c r="Y231" s="108"/>
      <c r="Z231" s="108"/>
      <c r="AA231" s="108"/>
      <c r="AB231" s="108"/>
      <c r="AD231" s="108"/>
      <c r="AE231" s="108"/>
      <c r="AF231" s="108"/>
      <c r="AG231" s="108"/>
      <c r="AI231" s="108"/>
      <c r="AJ231" s="108"/>
      <c r="AK231" s="108"/>
      <c r="AL231" s="108"/>
    </row>
    <row r="232" spans="1:38" ht="13.5">
      <c r="A232" s="3"/>
      <c r="B232" s="3"/>
      <c r="C232" s="3"/>
      <c r="D232" s="1"/>
      <c r="E232" s="1"/>
      <c r="F232" s="1"/>
      <c r="G232" s="1"/>
      <c r="H232" s="1"/>
      <c r="I232" s="1"/>
      <c r="J232" s="1"/>
      <c r="K232" s="3"/>
      <c r="L232" s="3"/>
      <c r="M232" s="3"/>
      <c r="N232" s="3"/>
      <c r="O232" s="3"/>
      <c r="P232" s="108"/>
      <c r="Q232" s="108"/>
      <c r="R232" s="108"/>
      <c r="T232" s="108"/>
      <c r="U232" s="108"/>
      <c r="V232" s="108"/>
      <c r="W232" s="108"/>
      <c r="Y232" s="108"/>
      <c r="Z232" s="108"/>
      <c r="AA232" s="108"/>
      <c r="AB232" s="108"/>
      <c r="AD232" s="108"/>
      <c r="AE232" s="108"/>
      <c r="AF232" s="108"/>
      <c r="AG232" s="108"/>
      <c r="AI232" s="108"/>
      <c r="AJ232" s="108"/>
      <c r="AK232" s="108"/>
      <c r="AL232" s="108"/>
    </row>
    <row r="233" spans="1:38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108"/>
      <c r="Q233" s="108"/>
      <c r="R233" s="108"/>
      <c r="T233" s="108"/>
      <c r="U233" s="108"/>
      <c r="V233" s="108"/>
      <c r="W233" s="108"/>
      <c r="Y233" s="108"/>
      <c r="Z233" s="108"/>
      <c r="AA233" s="108"/>
      <c r="AB233" s="108"/>
      <c r="AD233" s="108"/>
      <c r="AE233" s="108"/>
      <c r="AF233" s="108"/>
      <c r="AG233" s="108"/>
      <c r="AI233" s="108"/>
      <c r="AJ233" s="108"/>
      <c r="AK233" s="108"/>
      <c r="AL233" s="108"/>
    </row>
    <row r="234" spans="1:38" ht="13.5">
      <c r="A234" s="3"/>
      <c r="B234" s="3"/>
      <c r="C234" s="3"/>
      <c r="D234" s="1"/>
      <c r="E234" s="1"/>
      <c r="F234" s="1"/>
      <c r="G234" s="1"/>
      <c r="H234" s="1"/>
      <c r="I234" s="1"/>
      <c r="J234" s="1"/>
      <c r="K234" s="3"/>
      <c r="L234" s="3"/>
      <c r="M234" s="3"/>
      <c r="N234" s="3"/>
      <c r="O234" s="3"/>
      <c r="P234" s="108"/>
      <c r="Q234" s="108"/>
      <c r="R234" s="108"/>
      <c r="T234" s="108"/>
      <c r="U234" s="108"/>
      <c r="V234" s="108"/>
      <c r="W234" s="108"/>
      <c r="Y234" s="108"/>
      <c r="Z234" s="108"/>
      <c r="AA234" s="108"/>
      <c r="AB234" s="108"/>
      <c r="AD234" s="108"/>
      <c r="AE234" s="108"/>
      <c r="AF234" s="108"/>
      <c r="AG234" s="108"/>
      <c r="AI234" s="108"/>
      <c r="AJ234" s="108"/>
      <c r="AK234" s="108"/>
      <c r="AL234" s="108"/>
    </row>
    <row r="235" spans="1:38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108"/>
      <c r="Q235" s="108"/>
      <c r="R235" s="108"/>
      <c r="T235" s="108"/>
      <c r="U235" s="108"/>
      <c r="V235" s="108"/>
      <c r="W235" s="108"/>
      <c r="Y235" s="108"/>
      <c r="Z235" s="108"/>
      <c r="AA235" s="108"/>
      <c r="AB235" s="108"/>
      <c r="AD235" s="108"/>
      <c r="AE235" s="108"/>
      <c r="AF235" s="108"/>
      <c r="AG235" s="108"/>
      <c r="AI235" s="108"/>
      <c r="AJ235" s="108"/>
      <c r="AK235" s="108"/>
      <c r="AL235" s="108"/>
    </row>
    <row r="236" spans="1:38" ht="15" customHeight="1">
      <c r="A236" s="3"/>
      <c r="B236" s="3"/>
      <c r="C236" s="3"/>
      <c r="D236" s="1"/>
      <c r="E236" s="1"/>
      <c r="F236" s="1"/>
      <c r="G236" s="1"/>
      <c r="H236" s="1"/>
      <c r="I236" s="1"/>
      <c r="J236" s="1"/>
      <c r="K236" s="3"/>
      <c r="L236" s="3"/>
      <c r="M236" s="3"/>
      <c r="N236" s="3"/>
      <c r="O236" s="3"/>
      <c r="P236" s="108"/>
      <c r="Q236" s="108"/>
      <c r="R236" s="108"/>
      <c r="T236" s="108"/>
      <c r="U236" s="108"/>
      <c r="V236" s="108"/>
      <c r="W236" s="108"/>
      <c r="Y236" s="108"/>
      <c r="Z236" s="108"/>
      <c r="AA236" s="108"/>
      <c r="AB236" s="108"/>
      <c r="AD236" s="108"/>
      <c r="AE236" s="108"/>
      <c r="AF236" s="108"/>
      <c r="AG236" s="108"/>
      <c r="AI236" s="108"/>
      <c r="AJ236" s="108"/>
      <c r="AK236" s="108"/>
      <c r="AL236" s="108"/>
    </row>
    <row r="237" spans="1:38" ht="13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108"/>
      <c r="Q237" s="108"/>
      <c r="R237" s="108"/>
      <c r="T237" s="108"/>
      <c r="U237" s="108"/>
      <c r="V237" s="108"/>
      <c r="W237" s="108"/>
      <c r="Y237" s="108"/>
      <c r="Z237" s="108"/>
      <c r="AA237" s="108"/>
      <c r="AB237" s="108"/>
      <c r="AD237" s="108"/>
      <c r="AE237" s="108"/>
      <c r="AF237" s="108"/>
      <c r="AG237" s="108"/>
      <c r="AI237" s="108"/>
      <c r="AJ237" s="108"/>
      <c r="AK237" s="108"/>
      <c r="AL237" s="108"/>
    </row>
    <row r="238" spans="1:38" ht="13.5">
      <c r="A238" s="3"/>
      <c r="B238" s="3"/>
      <c r="C238" s="3"/>
      <c r="D238" s="1"/>
      <c r="E238" s="1"/>
      <c r="F238" s="1"/>
      <c r="G238" s="1"/>
      <c r="H238" s="1"/>
      <c r="I238" s="1"/>
      <c r="J238" s="1"/>
      <c r="K238" s="3"/>
      <c r="L238" s="3"/>
      <c r="M238" s="3"/>
      <c r="N238" s="3"/>
      <c r="O238" s="3"/>
      <c r="P238" s="108"/>
      <c r="Q238" s="108"/>
      <c r="R238" s="108"/>
      <c r="T238" s="108"/>
      <c r="U238" s="108"/>
      <c r="V238" s="108"/>
      <c r="W238" s="108"/>
      <c r="Y238" s="108"/>
      <c r="Z238" s="108"/>
      <c r="AA238" s="108"/>
      <c r="AB238" s="108"/>
      <c r="AD238" s="108"/>
      <c r="AE238" s="108"/>
      <c r="AF238" s="108"/>
      <c r="AG238" s="108"/>
      <c r="AI238" s="108"/>
      <c r="AJ238" s="108"/>
      <c r="AK238" s="108"/>
      <c r="AL238" s="108"/>
    </row>
    <row r="239" spans="1:38" ht="13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108"/>
      <c r="Q239" s="108"/>
      <c r="R239" s="108"/>
      <c r="T239" s="108"/>
      <c r="U239" s="108"/>
      <c r="V239" s="108"/>
      <c r="W239" s="108"/>
      <c r="Y239" s="108"/>
      <c r="Z239" s="108"/>
      <c r="AA239" s="108"/>
      <c r="AB239" s="108"/>
      <c r="AD239" s="108"/>
      <c r="AE239" s="108"/>
      <c r="AF239" s="108"/>
      <c r="AG239" s="108"/>
      <c r="AI239" s="108"/>
      <c r="AJ239" s="108"/>
      <c r="AK239" s="108"/>
      <c r="AL239" s="108"/>
    </row>
    <row r="240" spans="1:38" ht="13.5">
      <c r="A240" s="3"/>
      <c r="B240" s="3"/>
      <c r="C240" s="3"/>
      <c r="D240" s="1"/>
      <c r="E240" s="1"/>
      <c r="F240" s="1"/>
      <c r="G240" s="1"/>
      <c r="H240" s="1"/>
      <c r="I240" s="1"/>
      <c r="J240" s="1"/>
      <c r="K240" s="3"/>
      <c r="L240" s="3"/>
      <c r="M240" s="3"/>
      <c r="N240" s="3"/>
      <c r="O240" s="3"/>
      <c r="P240" s="108"/>
      <c r="Q240" s="108"/>
      <c r="R240" s="108"/>
      <c r="T240" s="108"/>
      <c r="U240" s="108"/>
      <c r="V240" s="108"/>
      <c r="W240" s="108"/>
      <c r="Y240" s="108"/>
      <c r="Z240" s="108"/>
      <c r="AA240" s="108"/>
      <c r="AB240" s="108"/>
      <c r="AD240" s="108"/>
      <c r="AE240" s="108"/>
      <c r="AF240" s="108"/>
      <c r="AG240" s="108"/>
      <c r="AI240" s="108"/>
      <c r="AJ240" s="108"/>
      <c r="AK240" s="108"/>
      <c r="AL240" s="108"/>
    </row>
    <row r="241" spans="1:38" ht="13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108"/>
      <c r="Q241" s="108"/>
      <c r="R241" s="108"/>
      <c r="T241" s="108"/>
      <c r="U241" s="108"/>
      <c r="V241" s="108"/>
      <c r="W241" s="108"/>
      <c r="Y241" s="108"/>
      <c r="Z241" s="108"/>
      <c r="AA241" s="108"/>
      <c r="AB241" s="108"/>
      <c r="AD241" s="108"/>
      <c r="AE241" s="108"/>
      <c r="AF241" s="108"/>
      <c r="AG241" s="108"/>
      <c r="AI241" s="108"/>
      <c r="AJ241" s="108"/>
      <c r="AK241" s="108"/>
      <c r="AL241" s="108"/>
    </row>
    <row r="242" spans="1:38" ht="13.5">
      <c r="A242" s="3"/>
      <c r="B242" s="3"/>
      <c r="C242" s="3"/>
      <c r="D242" s="1"/>
      <c r="E242" s="1"/>
      <c r="F242" s="1"/>
      <c r="G242" s="1"/>
      <c r="H242" s="1"/>
      <c r="I242" s="1"/>
      <c r="J242" s="1"/>
      <c r="K242" s="3"/>
      <c r="L242" s="3"/>
      <c r="M242" s="3"/>
      <c r="N242" s="3"/>
      <c r="O242" s="3"/>
      <c r="P242" s="108"/>
      <c r="Q242" s="108"/>
      <c r="R242" s="108"/>
      <c r="T242" s="108"/>
      <c r="U242" s="108"/>
      <c r="V242" s="108"/>
      <c r="W242" s="108"/>
      <c r="Y242" s="108"/>
      <c r="Z242" s="108"/>
      <c r="AA242" s="108"/>
      <c r="AB242" s="108"/>
      <c r="AD242" s="108"/>
      <c r="AE242" s="108"/>
      <c r="AF242" s="108"/>
      <c r="AG242" s="108"/>
      <c r="AI242" s="108"/>
      <c r="AJ242" s="108"/>
      <c r="AK242" s="108"/>
      <c r="AL242" s="108"/>
    </row>
    <row r="243" spans="2:18" ht="13.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108"/>
      <c r="Q243" s="108"/>
      <c r="R243" s="108"/>
    </row>
    <row r="244" spans="2:18" ht="13.5">
      <c r="B244" s="3"/>
      <c r="C244" s="3"/>
      <c r="R244" s="108"/>
    </row>
    <row r="245" spans="2:18" ht="13.5">
      <c r="B245" s="3"/>
      <c r="C245" s="3"/>
      <c r="R245" s="108"/>
    </row>
    <row r="246" spans="2:3" ht="13.5">
      <c r="B246" s="3"/>
      <c r="C246" s="3"/>
    </row>
  </sheetData>
  <sheetProtection password="CC03" sheet="1"/>
  <mergeCells count="509">
    <mergeCell ref="AF72:AG72"/>
    <mergeCell ref="AI72:AJ72"/>
    <mergeCell ref="AK72:AL72"/>
    <mergeCell ref="Q72:R72"/>
    <mergeCell ref="T72:U72"/>
    <mergeCell ref="V72:W72"/>
    <mergeCell ref="Y72:Z72"/>
    <mergeCell ref="AA72:AB72"/>
    <mergeCell ref="AD72:AE72"/>
    <mergeCell ref="C72:E72"/>
    <mergeCell ref="F72:G72"/>
    <mergeCell ref="H72:I72"/>
    <mergeCell ref="J72:K72"/>
    <mergeCell ref="L72:M72"/>
    <mergeCell ref="O72:P72"/>
    <mergeCell ref="Y71:Z71"/>
    <mergeCell ref="AA71:AB71"/>
    <mergeCell ref="AD71:AE71"/>
    <mergeCell ref="AF71:AG71"/>
    <mergeCell ref="AI71:AJ71"/>
    <mergeCell ref="AK71:AL71"/>
    <mergeCell ref="AI70:AM70"/>
    <mergeCell ref="C71:E71"/>
    <mergeCell ref="F71:G71"/>
    <mergeCell ref="H71:I71"/>
    <mergeCell ref="J71:K71"/>
    <mergeCell ref="L71:M71"/>
    <mergeCell ref="O71:P71"/>
    <mergeCell ref="Q71:R71"/>
    <mergeCell ref="T71:U71"/>
    <mergeCell ref="V71:W71"/>
    <mergeCell ref="C70:G70"/>
    <mergeCell ref="J70:N70"/>
    <mergeCell ref="O70:S70"/>
    <mergeCell ref="T70:X70"/>
    <mergeCell ref="Y70:AC70"/>
    <mergeCell ref="AD70:AH70"/>
    <mergeCell ref="Y69:Z69"/>
    <mergeCell ref="AA69:AB69"/>
    <mergeCell ref="AD69:AE69"/>
    <mergeCell ref="AF69:AG69"/>
    <mergeCell ref="AI69:AJ69"/>
    <mergeCell ref="AK69:AL69"/>
    <mergeCell ref="J69:K69"/>
    <mergeCell ref="L69:M69"/>
    <mergeCell ref="O69:P69"/>
    <mergeCell ref="Q69:R69"/>
    <mergeCell ref="T69:U69"/>
    <mergeCell ref="V69:W69"/>
    <mergeCell ref="J67:N68"/>
    <mergeCell ref="O67:S68"/>
    <mergeCell ref="T67:X68"/>
    <mergeCell ref="Y67:AC68"/>
    <mergeCell ref="AD67:AH68"/>
    <mergeCell ref="AI67:AM68"/>
    <mergeCell ref="AI63:AJ63"/>
    <mergeCell ref="AK63:AL63"/>
    <mergeCell ref="B65:G69"/>
    <mergeCell ref="H65:I70"/>
    <mergeCell ref="J65:N66"/>
    <mergeCell ref="O65:S66"/>
    <mergeCell ref="T65:X66"/>
    <mergeCell ref="Y65:AC66"/>
    <mergeCell ref="AD65:AH66"/>
    <mergeCell ref="AI65:AM66"/>
    <mergeCell ref="T63:U63"/>
    <mergeCell ref="V63:W63"/>
    <mergeCell ref="Y63:Z63"/>
    <mergeCell ref="AA63:AB63"/>
    <mergeCell ref="AD63:AE63"/>
    <mergeCell ref="AF63:AG63"/>
    <mergeCell ref="AF62:AG62"/>
    <mergeCell ref="AI62:AJ62"/>
    <mergeCell ref="AK62:AL62"/>
    <mergeCell ref="C63:E63"/>
    <mergeCell ref="F63:G63"/>
    <mergeCell ref="H63:I63"/>
    <mergeCell ref="J63:K63"/>
    <mergeCell ref="L63:M63"/>
    <mergeCell ref="O63:P63"/>
    <mergeCell ref="Q63:R63"/>
    <mergeCell ref="Q62:R62"/>
    <mergeCell ref="T62:U62"/>
    <mergeCell ref="V62:W62"/>
    <mergeCell ref="Y62:Z62"/>
    <mergeCell ref="AA62:AB62"/>
    <mergeCell ref="AD62:AE62"/>
    <mergeCell ref="C62:E62"/>
    <mergeCell ref="F62:G62"/>
    <mergeCell ref="H62:I62"/>
    <mergeCell ref="J62:K62"/>
    <mergeCell ref="L62:M62"/>
    <mergeCell ref="O62:P62"/>
    <mergeCell ref="AI60:AJ60"/>
    <mergeCell ref="AK60:AL60"/>
    <mergeCell ref="C61:G61"/>
    <mergeCell ref="J61:N61"/>
    <mergeCell ref="O61:S61"/>
    <mergeCell ref="T61:X61"/>
    <mergeCell ref="Y61:AC61"/>
    <mergeCell ref="AD61:AH61"/>
    <mergeCell ref="AI61:AM61"/>
    <mergeCell ref="T60:U60"/>
    <mergeCell ref="V60:W60"/>
    <mergeCell ref="Y60:Z60"/>
    <mergeCell ref="AA60:AB60"/>
    <mergeCell ref="AD60:AE60"/>
    <mergeCell ref="AF60:AG60"/>
    <mergeCell ref="Y56:AC57"/>
    <mergeCell ref="AD56:AH57"/>
    <mergeCell ref="AI56:AM57"/>
    <mergeCell ref="J58:N59"/>
    <mergeCell ref="O58:S59"/>
    <mergeCell ref="T58:X59"/>
    <mergeCell ref="Y58:AC59"/>
    <mergeCell ref="AD58:AH59"/>
    <mergeCell ref="AI58:AM59"/>
    <mergeCell ref="B54:C54"/>
    <mergeCell ref="B56:G60"/>
    <mergeCell ref="H56:I61"/>
    <mergeCell ref="J56:N57"/>
    <mergeCell ref="O56:S57"/>
    <mergeCell ref="T56:X57"/>
    <mergeCell ref="J60:K60"/>
    <mergeCell ref="L60:M60"/>
    <mergeCell ref="O60:P60"/>
    <mergeCell ref="Q60:R60"/>
    <mergeCell ref="AF96:AG96"/>
    <mergeCell ref="AI96:AJ96"/>
    <mergeCell ref="AK96:AL96"/>
    <mergeCell ref="Q96:R96"/>
    <mergeCell ref="T96:U96"/>
    <mergeCell ref="V96:W96"/>
    <mergeCell ref="Y96:Z96"/>
    <mergeCell ref="AA96:AB96"/>
    <mergeCell ref="AD96:AE96"/>
    <mergeCell ref="C96:E96"/>
    <mergeCell ref="F96:G96"/>
    <mergeCell ref="H96:I96"/>
    <mergeCell ref="J96:K96"/>
    <mergeCell ref="L96:M96"/>
    <mergeCell ref="O96:P96"/>
    <mergeCell ref="Y95:Z95"/>
    <mergeCell ref="AA95:AB95"/>
    <mergeCell ref="AD95:AE95"/>
    <mergeCell ref="AF95:AG95"/>
    <mergeCell ref="AI95:AJ95"/>
    <mergeCell ref="AK95:AL95"/>
    <mergeCell ref="AI94:AM94"/>
    <mergeCell ref="C95:E95"/>
    <mergeCell ref="F95:G95"/>
    <mergeCell ref="H95:I95"/>
    <mergeCell ref="J95:K95"/>
    <mergeCell ref="L95:M95"/>
    <mergeCell ref="O95:P95"/>
    <mergeCell ref="Q95:R95"/>
    <mergeCell ref="T95:U95"/>
    <mergeCell ref="V95:W95"/>
    <mergeCell ref="C94:G94"/>
    <mergeCell ref="J94:N94"/>
    <mergeCell ref="O94:S94"/>
    <mergeCell ref="T94:X94"/>
    <mergeCell ref="Y94:AC94"/>
    <mergeCell ref="AD94:AH94"/>
    <mergeCell ref="Y93:Z93"/>
    <mergeCell ref="AA93:AB93"/>
    <mergeCell ref="AD93:AE93"/>
    <mergeCell ref="AF93:AG93"/>
    <mergeCell ref="AI93:AJ93"/>
    <mergeCell ref="AK93:AL93"/>
    <mergeCell ref="J93:K93"/>
    <mergeCell ref="L93:M93"/>
    <mergeCell ref="O93:P93"/>
    <mergeCell ref="Q93:R93"/>
    <mergeCell ref="T93:U93"/>
    <mergeCell ref="V93:W93"/>
    <mergeCell ref="J91:N92"/>
    <mergeCell ref="O91:S92"/>
    <mergeCell ref="T91:X92"/>
    <mergeCell ref="Y91:AC92"/>
    <mergeCell ref="AD91:AH92"/>
    <mergeCell ref="AI91:AM92"/>
    <mergeCell ref="AI87:AJ87"/>
    <mergeCell ref="AK87:AL87"/>
    <mergeCell ref="B89:G93"/>
    <mergeCell ref="H89:I94"/>
    <mergeCell ref="J89:N90"/>
    <mergeCell ref="O89:S90"/>
    <mergeCell ref="T89:X90"/>
    <mergeCell ref="Y89:AC90"/>
    <mergeCell ref="AD89:AH90"/>
    <mergeCell ref="AI89:AM90"/>
    <mergeCell ref="T87:U87"/>
    <mergeCell ref="V87:W87"/>
    <mergeCell ref="Y87:Z87"/>
    <mergeCell ref="AA87:AB87"/>
    <mergeCell ref="AD87:AE87"/>
    <mergeCell ref="AF87:AG87"/>
    <mergeCell ref="AF86:AG86"/>
    <mergeCell ref="AI86:AJ86"/>
    <mergeCell ref="AK86:AL86"/>
    <mergeCell ref="C87:E87"/>
    <mergeCell ref="F87:G87"/>
    <mergeCell ref="H87:I87"/>
    <mergeCell ref="J87:K87"/>
    <mergeCell ref="L87:M87"/>
    <mergeCell ref="O87:P87"/>
    <mergeCell ref="Q87:R87"/>
    <mergeCell ref="Q86:R86"/>
    <mergeCell ref="T86:U86"/>
    <mergeCell ref="V86:W86"/>
    <mergeCell ref="Y86:Z86"/>
    <mergeCell ref="AA86:AB86"/>
    <mergeCell ref="AD86:AE86"/>
    <mergeCell ref="C86:E86"/>
    <mergeCell ref="F86:G86"/>
    <mergeCell ref="H86:I86"/>
    <mergeCell ref="J86:K86"/>
    <mergeCell ref="L86:M86"/>
    <mergeCell ref="O86:P86"/>
    <mergeCell ref="AI84:AJ84"/>
    <mergeCell ref="AK84:AL84"/>
    <mergeCell ref="C85:G85"/>
    <mergeCell ref="J85:N85"/>
    <mergeCell ref="O85:S85"/>
    <mergeCell ref="T85:X85"/>
    <mergeCell ref="Y85:AC85"/>
    <mergeCell ref="AD85:AH85"/>
    <mergeCell ref="AI85:AM85"/>
    <mergeCell ref="T84:U84"/>
    <mergeCell ref="V84:W84"/>
    <mergeCell ref="Y84:Z84"/>
    <mergeCell ref="AA84:AB84"/>
    <mergeCell ref="AD84:AE84"/>
    <mergeCell ref="AF84:AG84"/>
    <mergeCell ref="Y80:AC81"/>
    <mergeCell ref="AD80:AH81"/>
    <mergeCell ref="AI80:AM81"/>
    <mergeCell ref="J82:N83"/>
    <mergeCell ref="O82:S83"/>
    <mergeCell ref="T82:X83"/>
    <mergeCell ref="Y82:AC83"/>
    <mergeCell ref="AD82:AH83"/>
    <mergeCell ref="AI82:AM83"/>
    <mergeCell ref="B78:C78"/>
    <mergeCell ref="B80:G84"/>
    <mergeCell ref="H80:I85"/>
    <mergeCell ref="J80:N81"/>
    <mergeCell ref="O80:S81"/>
    <mergeCell ref="T80:X81"/>
    <mergeCell ref="J84:K84"/>
    <mergeCell ref="L84:M84"/>
    <mergeCell ref="O84:P84"/>
    <mergeCell ref="Q84:R84"/>
    <mergeCell ref="B29:C29"/>
    <mergeCell ref="B31:G35"/>
    <mergeCell ref="H31:I36"/>
    <mergeCell ref="J31:N32"/>
    <mergeCell ref="O31:S32"/>
    <mergeCell ref="T31:X32"/>
    <mergeCell ref="J35:K35"/>
    <mergeCell ref="L35:M35"/>
    <mergeCell ref="O35:P35"/>
    <mergeCell ref="Q35:R35"/>
    <mergeCell ref="AI31:AM32"/>
    <mergeCell ref="J33:N34"/>
    <mergeCell ref="O33:S34"/>
    <mergeCell ref="T33:X34"/>
    <mergeCell ref="Y33:AC34"/>
    <mergeCell ref="AD33:AH34"/>
    <mergeCell ref="AI33:AM34"/>
    <mergeCell ref="V35:W35"/>
    <mergeCell ref="Y35:Z35"/>
    <mergeCell ref="AA35:AB35"/>
    <mergeCell ref="AD35:AE35"/>
    <mergeCell ref="AF35:AG35"/>
    <mergeCell ref="Y31:AC32"/>
    <mergeCell ref="AD31:AH32"/>
    <mergeCell ref="AI35:AJ35"/>
    <mergeCell ref="AK35:AL35"/>
    <mergeCell ref="C36:G36"/>
    <mergeCell ref="J36:N36"/>
    <mergeCell ref="O36:S36"/>
    <mergeCell ref="T36:X36"/>
    <mergeCell ref="Y36:AC36"/>
    <mergeCell ref="AD36:AH36"/>
    <mergeCell ref="AI36:AM36"/>
    <mergeCell ref="T35:U35"/>
    <mergeCell ref="C37:E37"/>
    <mergeCell ref="F37:G37"/>
    <mergeCell ref="H37:I37"/>
    <mergeCell ref="J37:K37"/>
    <mergeCell ref="L37:M37"/>
    <mergeCell ref="O37:P37"/>
    <mergeCell ref="Q37:R37"/>
    <mergeCell ref="T37:U37"/>
    <mergeCell ref="V37:W37"/>
    <mergeCell ref="Y37:Z37"/>
    <mergeCell ref="AA37:AB37"/>
    <mergeCell ref="AD37:AE37"/>
    <mergeCell ref="AF37:AG37"/>
    <mergeCell ref="AI37:AJ37"/>
    <mergeCell ref="AK37:AL37"/>
    <mergeCell ref="C38:E38"/>
    <mergeCell ref="F38:G38"/>
    <mergeCell ref="H38:I38"/>
    <mergeCell ref="J38:K38"/>
    <mergeCell ref="L38:M38"/>
    <mergeCell ref="O38:P38"/>
    <mergeCell ref="Q38:R38"/>
    <mergeCell ref="T38:U38"/>
    <mergeCell ref="V38:W38"/>
    <mergeCell ref="Y38:Z38"/>
    <mergeCell ref="AA38:AB38"/>
    <mergeCell ref="AD38:AE38"/>
    <mergeCell ref="AF38:AG38"/>
    <mergeCell ref="AI38:AJ38"/>
    <mergeCell ref="AK38:AL38"/>
    <mergeCell ref="B40:G44"/>
    <mergeCell ref="H40:I45"/>
    <mergeCell ref="J40:N41"/>
    <mergeCell ref="O40:S41"/>
    <mergeCell ref="T40:X41"/>
    <mergeCell ref="Y40:AC41"/>
    <mergeCell ref="AD40:AH41"/>
    <mergeCell ref="AI40:AM41"/>
    <mergeCell ref="J42:N43"/>
    <mergeCell ref="O42:S43"/>
    <mergeCell ref="T42:X43"/>
    <mergeCell ref="Y42:AC43"/>
    <mergeCell ref="AD42:AH43"/>
    <mergeCell ref="AI42:AM43"/>
    <mergeCell ref="J44:K44"/>
    <mergeCell ref="L44:M44"/>
    <mergeCell ref="O44:P44"/>
    <mergeCell ref="Q44:R44"/>
    <mergeCell ref="T44:U44"/>
    <mergeCell ref="V44:W44"/>
    <mergeCell ref="Y44:Z44"/>
    <mergeCell ref="AA44:AB44"/>
    <mergeCell ref="AD44:AE44"/>
    <mergeCell ref="AF44:AG44"/>
    <mergeCell ref="AI44:AJ44"/>
    <mergeCell ref="AK44:AL44"/>
    <mergeCell ref="C45:G45"/>
    <mergeCell ref="J45:N45"/>
    <mergeCell ref="T45:X45"/>
    <mergeCell ref="Y45:AC45"/>
    <mergeCell ref="AD45:AH45"/>
    <mergeCell ref="O45:P45"/>
    <mergeCell ref="Q45:R45"/>
    <mergeCell ref="AI45:AM45"/>
    <mergeCell ref="C46:E46"/>
    <mergeCell ref="F46:G46"/>
    <mergeCell ref="H46:I46"/>
    <mergeCell ref="J46:K46"/>
    <mergeCell ref="L46:M46"/>
    <mergeCell ref="O46:P46"/>
    <mergeCell ref="Q46:R46"/>
    <mergeCell ref="T46:U46"/>
    <mergeCell ref="V46:W46"/>
    <mergeCell ref="Y46:Z46"/>
    <mergeCell ref="AA46:AB46"/>
    <mergeCell ref="AD46:AE46"/>
    <mergeCell ref="AF46:AG46"/>
    <mergeCell ref="AI46:AJ46"/>
    <mergeCell ref="AK46:AL46"/>
    <mergeCell ref="C47:E47"/>
    <mergeCell ref="F47:G47"/>
    <mergeCell ref="H47:I47"/>
    <mergeCell ref="J47:K47"/>
    <mergeCell ref="L47:M47"/>
    <mergeCell ref="O47:P47"/>
    <mergeCell ref="AF47:AG47"/>
    <mergeCell ref="AI47:AJ47"/>
    <mergeCell ref="AK47:AL47"/>
    <mergeCell ref="Q47:R47"/>
    <mergeCell ref="T47:U47"/>
    <mergeCell ref="V47:W47"/>
    <mergeCell ref="Y47:Z47"/>
    <mergeCell ref="AA47:AB47"/>
    <mergeCell ref="AD47:AE47"/>
    <mergeCell ref="B4:C4"/>
    <mergeCell ref="B6:G10"/>
    <mergeCell ref="H6:I11"/>
    <mergeCell ref="J6:N7"/>
    <mergeCell ref="O6:S7"/>
    <mergeCell ref="T6:X7"/>
    <mergeCell ref="J10:K10"/>
    <mergeCell ref="L10:M10"/>
    <mergeCell ref="O10:P10"/>
    <mergeCell ref="Q10:R10"/>
    <mergeCell ref="AI6:AM7"/>
    <mergeCell ref="J8:N9"/>
    <mergeCell ref="O8:S9"/>
    <mergeCell ref="T8:X9"/>
    <mergeCell ref="Y8:AC9"/>
    <mergeCell ref="AD8:AH9"/>
    <mergeCell ref="AI8:AM9"/>
    <mergeCell ref="V10:W10"/>
    <mergeCell ref="Y10:Z10"/>
    <mergeCell ref="AA10:AB10"/>
    <mergeCell ref="AD10:AE10"/>
    <mergeCell ref="AF10:AG10"/>
    <mergeCell ref="Y6:AC7"/>
    <mergeCell ref="AD6:AH7"/>
    <mergeCell ref="AI10:AJ10"/>
    <mergeCell ref="AK10:AL10"/>
    <mergeCell ref="C11:G11"/>
    <mergeCell ref="J11:N11"/>
    <mergeCell ref="O11:S11"/>
    <mergeCell ref="T11:X11"/>
    <mergeCell ref="Y11:AC11"/>
    <mergeCell ref="AD11:AH11"/>
    <mergeCell ref="AI11:AM11"/>
    <mergeCell ref="T10:U10"/>
    <mergeCell ref="C12:E12"/>
    <mergeCell ref="F12:G12"/>
    <mergeCell ref="H12:I12"/>
    <mergeCell ref="J12:K12"/>
    <mergeCell ref="L12:M12"/>
    <mergeCell ref="O12:P12"/>
    <mergeCell ref="Q12:R12"/>
    <mergeCell ref="T12:U12"/>
    <mergeCell ref="V12:W12"/>
    <mergeCell ref="Y12:Z12"/>
    <mergeCell ref="AA12:AB12"/>
    <mergeCell ref="AD12:AE12"/>
    <mergeCell ref="AF12:AG12"/>
    <mergeCell ref="AI12:AJ12"/>
    <mergeCell ref="AK12:AL12"/>
    <mergeCell ref="C13:E13"/>
    <mergeCell ref="F13:G13"/>
    <mergeCell ref="H13:I13"/>
    <mergeCell ref="J13:K13"/>
    <mergeCell ref="L13:M13"/>
    <mergeCell ref="O13:P13"/>
    <mergeCell ref="Q13:R13"/>
    <mergeCell ref="T13:U13"/>
    <mergeCell ref="V13:W13"/>
    <mergeCell ref="Y13:Z13"/>
    <mergeCell ref="AA13:AB13"/>
    <mergeCell ref="AD13:AE13"/>
    <mergeCell ref="AF13:AG13"/>
    <mergeCell ref="AI13:AJ13"/>
    <mergeCell ref="AK13:AL13"/>
    <mergeCell ref="B15:G19"/>
    <mergeCell ref="H15:I20"/>
    <mergeCell ref="J15:N16"/>
    <mergeCell ref="O15:S16"/>
    <mergeCell ref="T15:X16"/>
    <mergeCell ref="Y15:AC16"/>
    <mergeCell ref="AD15:AH16"/>
    <mergeCell ref="AI15:AM16"/>
    <mergeCell ref="J17:N18"/>
    <mergeCell ref="O17:S18"/>
    <mergeCell ref="T17:X18"/>
    <mergeCell ref="Y17:AC18"/>
    <mergeCell ref="AD17:AH18"/>
    <mergeCell ref="AI17:AM18"/>
    <mergeCell ref="AD19:AE19"/>
    <mergeCell ref="AF19:AG19"/>
    <mergeCell ref="AI19:AJ19"/>
    <mergeCell ref="AK19:AL19"/>
    <mergeCell ref="J19:K19"/>
    <mergeCell ref="L19:M19"/>
    <mergeCell ref="O19:P19"/>
    <mergeCell ref="Q19:R19"/>
    <mergeCell ref="T19:U19"/>
    <mergeCell ref="V19:W19"/>
    <mergeCell ref="C20:G20"/>
    <mergeCell ref="J20:N20"/>
    <mergeCell ref="T20:X20"/>
    <mergeCell ref="Y20:AC20"/>
    <mergeCell ref="O20:S20"/>
    <mergeCell ref="Y19:Z19"/>
    <mergeCell ref="AA19:AB19"/>
    <mergeCell ref="AD20:AH20"/>
    <mergeCell ref="AI20:AM20"/>
    <mergeCell ref="C21:E21"/>
    <mergeCell ref="F21:G21"/>
    <mergeCell ref="H21:I21"/>
    <mergeCell ref="J21:K21"/>
    <mergeCell ref="L21:M21"/>
    <mergeCell ref="O21:P21"/>
    <mergeCell ref="Q21:R21"/>
    <mergeCell ref="T21:U21"/>
    <mergeCell ref="V21:W21"/>
    <mergeCell ref="Y21:Z21"/>
    <mergeCell ref="AA21:AB21"/>
    <mergeCell ref="AD21:AE21"/>
    <mergeCell ref="AF21:AG21"/>
    <mergeCell ref="AI21:AJ21"/>
    <mergeCell ref="AK21:AL21"/>
    <mergeCell ref="C22:E22"/>
    <mergeCell ref="F22:G22"/>
    <mergeCell ref="H22:I22"/>
    <mergeCell ref="J22:K22"/>
    <mergeCell ref="L22:M22"/>
    <mergeCell ref="O22:P22"/>
    <mergeCell ref="Q22:R22"/>
    <mergeCell ref="T22:U22"/>
    <mergeCell ref="V22:W22"/>
    <mergeCell ref="Y22:Z22"/>
    <mergeCell ref="AA22:AB22"/>
    <mergeCell ref="AD22:AE22"/>
    <mergeCell ref="AF22:AG22"/>
    <mergeCell ref="AI22:AJ22"/>
    <mergeCell ref="AK22:AL22"/>
  </mergeCells>
  <printOptions/>
  <pageMargins left="0" right="0" top="2.1653543307086616" bottom="0.5905511811023623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K327"/>
  <sheetViews>
    <sheetView zoomScale="85" zoomScaleNormal="85" zoomScalePageLayoutView="0" workbookViewId="0" topLeftCell="A1">
      <selection activeCell="O6" sqref="O6:R6"/>
    </sheetView>
  </sheetViews>
  <sheetFormatPr defaultColWidth="9.00390625" defaultRowHeight="13.5"/>
  <cols>
    <col min="1" max="1" width="2.375" style="0" customWidth="1"/>
    <col min="2" max="2" width="5.00390625" style="0" customWidth="1"/>
    <col min="3" max="3" width="5.875" style="0" customWidth="1"/>
    <col min="4" max="5" width="7.375" style="0" customWidth="1"/>
    <col min="6" max="6" width="10.125" style="0" customWidth="1"/>
    <col min="7" max="7" width="8.625" style="0" customWidth="1"/>
    <col min="9" max="10" width="4.625" style="0" customWidth="1"/>
    <col min="11" max="11" width="6.50390625" style="0" customWidth="1"/>
    <col min="12" max="12" width="6.125" style="0" customWidth="1"/>
    <col min="13" max="13" width="6.00390625" style="0" customWidth="1"/>
    <col min="14" max="14" width="6.50390625" style="0" customWidth="1"/>
    <col min="15" max="16" width="6.00390625" style="0" customWidth="1"/>
    <col min="17" max="22" width="6.375" style="0" customWidth="1"/>
  </cols>
  <sheetData>
    <row r="1" spans="1:19" ht="13.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7.25">
      <c r="A2" s="61"/>
      <c r="B2" s="25" t="s">
        <v>285</v>
      </c>
      <c r="N2" s="17"/>
      <c r="O2" s="13"/>
      <c r="Q2" s="13"/>
      <c r="R2" s="13"/>
      <c r="S2" s="61"/>
    </row>
    <row r="3" spans="1:19" ht="13.5">
      <c r="A3" s="61"/>
      <c r="H3" s="9"/>
      <c r="O3" s="12"/>
      <c r="P3" s="12"/>
      <c r="Q3" s="12"/>
      <c r="R3" s="12"/>
      <c r="S3" s="61"/>
    </row>
    <row r="4" spans="1:19" ht="14.25">
      <c r="A4" s="61"/>
      <c r="B4" s="46"/>
      <c r="C4" s="45">
        <f>'受入重量'!C4</f>
        <v>2024</v>
      </c>
      <c r="D4" s="109" t="s">
        <v>324</v>
      </c>
      <c r="E4" s="109"/>
      <c r="F4" s="109"/>
      <c r="G4" s="109"/>
      <c r="H4" s="109"/>
      <c r="I4" s="110"/>
      <c r="J4" s="110"/>
      <c r="K4" s="235" t="s">
        <v>200</v>
      </c>
      <c r="L4" s="235"/>
      <c r="M4" s="235"/>
      <c r="N4" s="235"/>
      <c r="O4" s="235" t="s">
        <v>201</v>
      </c>
      <c r="P4" s="235"/>
      <c r="Q4" s="235"/>
      <c r="R4" s="235"/>
      <c r="S4" s="61"/>
    </row>
    <row r="5" spans="1:19" ht="13.5">
      <c r="A5" s="61"/>
      <c r="S5" s="61"/>
    </row>
    <row r="6" spans="1:19" ht="13.5">
      <c r="A6" s="61"/>
      <c r="B6" s="602" t="s">
        <v>147</v>
      </c>
      <c r="C6" s="603"/>
      <c r="D6" s="603"/>
      <c r="E6" s="603"/>
      <c r="F6" s="603"/>
      <c r="G6" s="603"/>
      <c r="H6" s="603"/>
      <c r="I6" s="344" t="s">
        <v>117</v>
      </c>
      <c r="J6" s="345"/>
      <c r="K6" s="656" t="s">
        <v>26</v>
      </c>
      <c r="L6" s="657"/>
      <c r="M6" s="657"/>
      <c r="N6" s="657"/>
      <c r="O6" s="658" t="s">
        <v>26</v>
      </c>
      <c r="P6" s="659"/>
      <c r="Q6" s="659"/>
      <c r="R6" s="660"/>
      <c r="S6" s="61"/>
    </row>
    <row r="7" spans="1:19" ht="13.5">
      <c r="A7" s="61"/>
      <c r="B7" s="605"/>
      <c r="C7" s="606"/>
      <c r="D7" s="606"/>
      <c r="E7" s="606"/>
      <c r="F7" s="606"/>
      <c r="G7" s="606"/>
      <c r="H7" s="606"/>
      <c r="I7" s="321"/>
      <c r="J7" s="347"/>
      <c r="K7" s="474">
        <v>45391</v>
      </c>
      <c r="L7" s="661"/>
      <c r="M7" s="661"/>
      <c r="N7" s="661"/>
      <c r="O7" s="474">
        <v>45391</v>
      </c>
      <c r="P7" s="475"/>
      <c r="Q7" s="475"/>
      <c r="R7" s="476"/>
      <c r="S7" s="61"/>
    </row>
    <row r="8" spans="1:19" ht="13.5">
      <c r="A8" s="61"/>
      <c r="B8" s="608"/>
      <c r="C8" s="466"/>
      <c r="D8" s="466"/>
      <c r="E8" s="466"/>
      <c r="F8" s="466"/>
      <c r="G8" s="466"/>
      <c r="H8" s="466"/>
      <c r="I8" s="321"/>
      <c r="J8" s="347"/>
      <c r="K8" s="480" t="s">
        <v>410</v>
      </c>
      <c r="L8" s="662"/>
      <c r="M8" s="662"/>
      <c r="N8" s="662"/>
      <c r="O8" s="480" t="s">
        <v>412</v>
      </c>
      <c r="P8" s="663"/>
      <c r="Q8" s="663"/>
      <c r="R8" s="664"/>
      <c r="S8" s="61"/>
    </row>
    <row r="9" spans="1:19" ht="13.5">
      <c r="A9" s="61"/>
      <c r="B9" s="20" t="s">
        <v>27</v>
      </c>
      <c r="C9" s="321" t="s">
        <v>10</v>
      </c>
      <c r="D9" s="321"/>
      <c r="E9" s="321"/>
      <c r="F9" s="321"/>
      <c r="G9" s="321"/>
      <c r="H9" s="321"/>
      <c r="I9" s="321"/>
      <c r="J9" s="347"/>
      <c r="K9" s="653" t="s">
        <v>555</v>
      </c>
      <c r="L9" s="654"/>
      <c r="M9" s="654"/>
      <c r="N9" s="654"/>
      <c r="O9" s="452" t="s">
        <v>558</v>
      </c>
      <c r="P9" s="654"/>
      <c r="Q9" s="654"/>
      <c r="R9" s="655"/>
      <c r="S9" s="61"/>
    </row>
    <row r="10" spans="1:19" ht="13.5">
      <c r="A10" s="61"/>
      <c r="B10" s="20">
        <v>1</v>
      </c>
      <c r="C10" s="320" t="s">
        <v>126</v>
      </c>
      <c r="D10" s="320"/>
      <c r="E10" s="320"/>
      <c r="F10" s="320"/>
      <c r="G10" s="652" t="s">
        <v>556</v>
      </c>
      <c r="H10" s="652"/>
      <c r="I10" s="321" t="s">
        <v>42</v>
      </c>
      <c r="J10" s="347"/>
      <c r="K10" s="206" t="s">
        <v>263</v>
      </c>
      <c r="L10" s="650"/>
      <c r="M10" s="650"/>
      <c r="N10" s="650"/>
      <c r="O10" s="206" t="s">
        <v>247</v>
      </c>
      <c r="P10" s="650"/>
      <c r="Q10" s="650"/>
      <c r="R10" s="651"/>
      <c r="S10" s="61"/>
    </row>
    <row r="11" spans="1:19" ht="13.5">
      <c r="A11" s="61"/>
      <c r="B11" s="20">
        <v>2</v>
      </c>
      <c r="C11" s="320" t="s">
        <v>127</v>
      </c>
      <c r="D11" s="320"/>
      <c r="E11" s="320"/>
      <c r="F11" s="320"/>
      <c r="G11" s="321">
        <v>0.0005</v>
      </c>
      <c r="H11" s="321"/>
      <c r="I11" s="321" t="s">
        <v>43</v>
      </c>
      <c r="J11" s="347"/>
      <c r="K11" s="206" t="s">
        <v>247</v>
      </c>
      <c r="L11" s="650"/>
      <c r="M11" s="650"/>
      <c r="N11" s="650"/>
      <c r="O11" s="206" t="s">
        <v>247</v>
      </c>
      <c r="P11" s="650"/>
      <c r="Q11" s="650"/>
      <c r="R11" s="651"/>
      <c r="S11" s="61"/>
    </row>
    <row r="12" spans="1:19" ht="13.5">
      <c r="A12" s="61"/>
      <c r="B12" s="20">
        <v>3</v>
      </c>
      <c r="C12" s="320" t="s">
        <v>73</v>
      </c>
      <c r="D12" s="320"/>
      <c r="E12" s="320"/>
      <c r="F12" s="320"/>
      <c r="G12" s="321">
        <v>0.01</v>
      </c>
      <c r="H12" s="321"/>
      <c r="I12" s="321" t="s">
        <v>43</v>
      </c>
      <c r="J12" s="347"/>
      <c r="K12" s="206" t="s">
        <v>252</v>
      </c>
      <c r="L12" s="650"/>
      <c r="M12" s="650"/>
      <c r="N12" s="650"/>
      <c r="O12" s="206" t="s">
        <v>252</v>
      </c>
      <c r="P12" s="650"/>
      <c r="Q12" s="650"/>
      <c r="R12" s="651"/>
      <c r="S12" s="61"/>
    </row>
    <row r="13" spans="1:19" ht="13.5">
      <c r="A13" s="61"/>
      <c r="B13" s="20">
        <v>4</v>
      </c>
      <c r="C13" s="320" t="s">
        <v>128</v>
      </c>
      <c r="D13" s="320"/>
      <c r="E13" s="320"/>
      <c r="F13" s="320"/>
      <c r="G13" s="321">
        <v>0.01</v>
      </c>
      <c r="H13" s="321"/>
      <c r="I13" s="321" t="s">
        <v>43</v>
      </c>
      <c r="J13" s="347"/>
      <c r="K13" s="206">
        <v>0.002</v>
      </c>
      <c r="L13" s="650"/>
      <c r="M13" s="650"/>
      <c r="N13" s="651"/>
      <c r="O13" s="206" t="s">
        <v>248</v>
      </c>
      <c r="P13" s="650"/>
      <c r="Q13" s="650"/>
      <c r="R13" s="651"/>
      <c r="S13" s="61"/>
    </row>
    <row r="14" spans="1:19" ht="13.5">
      <c r="A14" s="61"/>
      <c r="B14" s="20">
        <v>5</v>
      </c>
      <c r="C14" s="320" t="s">
        <v>129</v>
      </c>
      <c r="D14" s="320"/>
      <c r="E14" s="320"/>
      <c r="F14" s="320"/>
      <c r="G14" s="321">
        <v>0.05</v>
      </c>
      <c r="H14" s="321"/>
      <c r="I14" s="321" t="s">
        <v>43</v>
      </c>
      <c r="J14" s="347"/>
      <c r="K14" s="206" t="s">
        <v>249</v>
      </c>
      <c r="L14" s="650"/>
      <c r="M14" s="650"/>
      <c r="N14" s="650"/>
      <c r="O14" s="206" t="s">
        <v>249</v>
      </c>
      <c r="P14" s="650"/>
      <c r="Q14" s="650"/>
      <c r="R14" s="651"/>
      <c r="S14" s="61"/>
    </row>
    <row r="15" spans="1:19" ht="13.5">
      <c r="A15" s="61"/>
      <c r="B15" s="20">
        <v>6</v>
      </c>
      <c r="C15" s="320" t="s">
        <v>130</v>
      </c>
      <c r="D15" s="320"/>
      <c r="E15" s="320"/>
      <c r="F15" s="320"/>
      <c r="G15" s="321">
        <v>0.01</v>
      </c>
      <c r="H15" s="321"/>
      <c r="I15" s="321" t="s">
        <v>43</v>
      </c>
      <c r="J15" s="347"/>
      <c r="K15" s="206">
        <v>0.002</v>
      </c>
      <c r="L15" s="650"/>
      <c r="M15" s="650"/>
      <c r="N15" s="651"/>
      <c r="O15" s="206" t="s">
        <v>248</v>
      </c>
      <c r="P15" s="650"/>
      <c r="Q15" s="650"/>
      <c r="R15" s="651"/>
      <c r="S15" s="61"/>
    </row>
    <row r="16" spans="1:19" ht="13.5">
      <c r="A16" s="61"/>
      <c r="B16" s="20">
        <v>7</v>
      </c>
      <c r="C16" s="320" t="s">
        <v>131</v>
      </c>
      <c r="D16" s="320"/>
      <c r="E16" s="320"/>
      <c r="F16" s="320"/>
      <c r="G16" s="652" t="s">
        <v>557</v>
      </c>
      <c r="H16" s="652"/>
      <c r="I16" s="321" t="s">
        <v>43</v>
      </c>
      <c r="J16" s="347"/>
      <c r="K16" s="206" t="s">
        <v>264</v>
      </c>
      <c r="L16" s="650"/>
      <c r="M16" s="650"/>
      <c r="N16" s="650"/>
      <c r="O16" s="206" t="s">
        <v>264</v>
      </c>
      <c r="P16" s="650"/>
      <c r="Q16" s="650"/>
      <c r="R16" s="651"/>
      <c r="S16" s="61"/>
    </row>
    <row r="17" spans="1:19" ht="13.5">
      <c r="A17" s="61"/>
      <c r="B17" s="20">
        <v>8</v>
      </c>
      <c r="C17" s="320" t="s">
        <v>89</v>
      </c>
      <c r="D17" s="320"/>
      <c r="E17" s="320"/>
      <c r="F17" s="320"/>
      <c r="G17" s="652" t="s">
        <v>556</v>
      </c>
      <c r="H17" s="652"/>
      <c r="I17" s="321" t="s">
        <v>43</v>
      </c>
      <c r="J17" s="347"/>
      <c r="K17" s="206" t="s">
        <v>263</v>
      </c>
      <c r="L17" s="650"/>
      <c r="M17" s="650"/>
      <c r="N17" s="650"/>
      <c r="O17" s="206" t="s">
        <v>263</v>
      </c>
      <c r="P17" s="650"/>
      <c r="Q17" s="650"/>
      <c r="R17" s="651"/>
      <c r="S17" s="61"/>
    </row>
    <row r="18" spans="1:19" ht="13.5">
      <c r="A18" s="61"/>
      <c r="B18" s="20">
        <v>9</v>
      </c>
      <c r="C18" s="320" t="s">
        <v>90</v>
      </c>
      <c r="D18" s="320"/>
      <c r="E18" s="320"/>
      <c r="F18" s="320"/>
      <c r="G18" s="321">
        <v>0.03</v>
      </c>
      <c r="H18" s="321"/>
      <c r="I18" s="321" t="s">
        <v>43</v>
      </c>
      <c r="J18" s="347"/>
      <c r="K18" s="206" t="s">
        <v>248</v>
      </c>
      <c r="L18" s="650"/>
      <c r="M18" s="650"/>
      <c r="N18" s="650"/>
      <c r="O18" s="206" t="s">
        <v>248</v>
      </c>
      <c r="P18" s="650"/>
      <c r="Q18" s="650"/>
      <c r="R18" s="651"/>
      <c r="S18" s="61"/>
    </row>
    <row r="19" spans="1:19" ht="13.5">
      <c r="A19" s="61"/>
      <c r="B19" s="20">
        <v>10</v>
      </c>
      <c r="C19" s="320" t="s">
        <v>91</v>
      </c>
      <c r="D19" s="320"/>
      <c r="E19" s="320"/>
      <c r="F19" s="320"/>
      <c r="G19" s="321">
        <v>0.01</v>
      </c>
      <c r="H19" s="321"/>
      <c r="I19" s="321" t="s">
        <v>43</v>
      </c>
      <c r="J19" s="347"/>
      <c r="K19" s="206" t="s">
        <v>248</v>
      </c>
      <c r="L19" s="650"/>
      <c r="M19" s="650"/>
      <c r="N19" s="650"/>
      <c r="O19" s="206" t="s">
        <v>248</v>
      </c>
      <c r="P19" s="650"/>
      <c r="Q19" s="650"/>
      <c r="R19" s="651"/>
      <c r="S19" s="61"/>
    </row>
    <row r="20" spans="1:19" ht="13.5">
      <c r="A20" s="61"/>
      <c r="B20" s="20">
        <v>11</v>
      </c>
      <c r="C20" s="320" t="s">
        <v>92</v>
      </c>
      <c r="D20" s="320"/>
      <c r="E20" s="320"/>
      <c r="F20" s="320"/>
      <c r="G20" s="321">
        <v>0.02</v>
      </c>
      <c r="H20" s="321"/>
      <c r="I20" s="321" t="s">
        <v>43</v>
      </c>
      <c r="J20" s="347"/>
      <c r="K20" s="206" t="s">
        <v>248</v>
      </c>
      <c r="L20" s="650"/>
      <c r="M20" s="650"/>
      <c r="N20" s="650"/>
      <c r="O20" s="206" t="s">
        <v>248</v>
      </c>
      <c r="P20" s="650"/>
      <c r="Q20" s="650"/>
      <c r="R20" s="651"/>
      <c r="S20" s="61"/>
    </row>
    <row r="21" spans="1:19" ht="13.5">
      <c r="A21" s="61"/>
      <c r="B21" s="20">
        <v>12</v>
      </c>
      <c r="C21" s="320" t="s">
        <v>93</v>
      </c>
      <c r="D21" s="320"/>
      <c r="E21" s="320"/>
      <c r="F21" s="320"/>
      <c r="G21" s="321">
        <v>0.002</v>
      </c>
      <c r="H21" s="321"/>
      <c r="I21" s="321" t="s">
        <v>43</v>
      </c>
      <c r="J21" s="347"/>
      <c r="K21" s="206" t="s">
        <v>250</v>
      </c>
      <c r="L21" s="650"/>
      <c r="M21" s="650"/>
      <c r="N21" s="650"/>
      <c r="O21" s="206" t="s">
        <v>250</v>
      </c>
      <c r="P21" s="650"/>
      <c r="Q21" s="650"/>
      <c r="R21" s="651"/>
      <c r="S21" s="61"/>
    </row>
    <row r="22" spans="1:19" ht="13.5">
      <c r="A22" s="61"/>
      <c r="B22" s="20">
        <v>13</v>
      </c>
      <c r="C22" s="320" t="s">
        <v>94</v>
      </c>
      <c r="D22" s="320"/>
      <c r="E22" s="320"/>
      <c r="F22" s="320"/>
      <c r="G22" s="321">
        <v>0.004</v>
      </c>
      <c r="H22" s="321"/>
      <c r="I22" s="321" t="s">
        <v>43</v>
      </c>
      <c r="J22" s="347"/>
      <c r="K22" s="206" t="s">
        <v>250</v>
      </c>
      <c r="L22" s="650"/>
      <c r="M22" s="650"/>
      <c r="N22" s="650"/>
      <c r="O22" s="206" t="s">
        <v>250</v>
      </c>
      <c r="P22" s="650"/>
      <c r="Q22" s="650"/>
      <c r="R22" s="651"/>
      <c r="S22" s="61"/>
    </row>
    <row r="23" spans="1:19" ht="13.5">
      <c r="A23" s="61"/>
      <c r="B23" s="20">
        <v>14</v>
      </c>
      <c r="C23" s="320" t="s">
        <v>95</v>
      </c>
      <c r="D23" s="320"/>
      <c r="E23" s="320"/>
      <c r="F23" s="320"/>
      <c r="G23" s="321">
        <v>0.1</v>
      </c>
      <c r="H23" s="321"/>
      <c r="I23" s="321" t="s">
        <v>43</v>
      </c>
      <c r="J23" s="347"/>
      <c r="K23" s="206" t="s">
        <v>248</v>
      </c>
      <c r="L23" s="650"/>
      <c r="M23" s="650"/>
      <c r="N23" s="650"/>
      <c r="O23" s="206" t="s">
        <v>248</v>
      </c>
      <c r="P23" s="650"/>
      <c r="Q23" s="650"/>
      <c r="R23" s="651"/>
      <c r="S23" s="61"/>
    </row>
    <row r="24" spans="1:19" ht="13.5">
      <c r="A24" s="61"/>
      <c r="B24" s="20">
        <v>15</v>
      </c>
      <c r="C24" s="320" t="s">
        <v>46</v>
      </c>
      <c r="D24" s="320"/>
      <c r="E24" s="320"/>
      <c r="F24" s="320"/>
      <c r="G24" s="321">
        <v>0.04</v>
      </c>
      <c r="H24" s="321"/>
      <c r="I24" s="321" t="s">
        <v>43</v>
      </c>
      <c r="J24" s="347"/>
      <c r="K24" s="206" t="s">
        <v>248</v>
      </c>
      <c r="L24" s="650"/>
      <c r="M24" s="650"/>
      <c r="N24" s="650"/>
      <c r="O24" s="206" t="s">
        <v>248</v>
      </c>
      <c r="P24" s="650"/>
      <c r="Q24" s="650"/>
      <c r="R24" s="651"/>
      <c r="S24" s="61"/>
    </row>
    <row r="25" spans="1:19" ht="13.5">
      <c r="A25" s="61"/>
      <c r="B25" s="20">
        <v>16</v>
      </c>
      <c r="C25" s="320" t="s">
        <v>96</v>
      </c>
      <c r="D25" s="320"/>
      <c r="E25" s="320"/>
      <c r="F25" s="320"/>
      <c r="G25" s="321">
        <v>1</v>
      </c>
      <c r="H25" s="321"/>
      <c r="I25" s="321" t="s">
        <v>43</v>
      </c>
      <c r="J25" s="347"/>
      <c r="K25" s="206" t="s">
        <v>248</v>
      </c>
      <c r="L25" s="650"/>
      <c r="M25" s="650"/>
      <c r="N25" s="650"/>
      <c r="O25" s="206" t="s">
        <v>248</v>
      </c>
      <c r="P25" s="650"/>
      <c r="Q25" s="650"/>
      <c r="R25" s="651"/>
      <c r="S25" s="61"/>
    </row>
    <row r="26" spans="1:19" ht="13.5">
      <c r="A26" s="61"/>
      <c r="B26" s="20">
        <v>17</v>
      </c>
      <c r="C26" s="320" t="s">
        <v>97</v>
      </c>
      <c r="D26" s="320"/>
      <c r="E26" s="320"/>
      <c r="F26" s="320"/>
      <c r="G26" s="321">
        <v>0.006</v>
      </c>
      <c r="H26" s="321"/>
      <c r="I26" s="321" t="s">
        <v>43</v>
      </c>
      <c r="J26" s="347"/>
      <c r="K26" s="206" t="s">
        <v>250</v>
      </c>
      <c r="L26" s="650"/>
      <c r="M26" s="650"/>
      <c r="N26" s="650"/>
      <c r="O26" s="206" t="s">
        <v>250</v>
      </c>
      <c r="P26" s="650"/>
      <c r="Q26" s="650"/>
      <c r="R26" s="651"/>
      <c r="S26" s="61"/>
    </row>
    <row r="27" spans="1:19" ht="13.5">
      <c r="A27" s="61"/>
      <c r="B27" s="20">
        <v>18</v>
      </c>
      <c r="C27" s="320" t="s">
        <v>47</v>
      </c>
      <c r="D27" s="320"/>
      <c r="E27" s="320"/>
      <c r="F27" s="320"/>
      <c r="G27" s="321">
        <v>0.002</v>
      </c>
      <c r="H27" s="321"/>
      <c r="I27" s="321" t="s">
        <v>43</v>
      </c>
      <c r="J27" s="347"/>
      <c r="K27" s="206" t="s">
        <v>250</v>
      </c>
      <c r="L27" s="650"/>
      <c r="M27" s="650"/>
      <c r="N27" s="650"/>
      <c r="O27" s="206" t="s">
        <v>250</v>
      </c>
      <c r="P27" s="650"/>
      <c r="Q27" s="650"/>
      <c r="R27" s="651"/>
      <c r="S27" s="61"/>
    </row>
    <row r="28" spans="1:19" ht="13.5">
      <c r="A28" s="61"/>
      <c r="B28" s="20">
        <v>19</v>
      </c>
      <c r="C28" s="320" t="s">
        <v>98</v>
      </c>
      <c r="D28" s="320"/>
      <c r="E28" s="320"/>
      <c r="F28" s="320"/>
      <c r="G28" s="321">
        <v>0.006</v>
      </c>
      <c r="H28" s="321"/>
      <c r="I28" s="321" t="s">
        <v>43</v>
      </c>
      <c r="J28" s="347"/>
      <c r="K28" s="206" t="s">
        <v>251</v>
      </c>
      <c r="L28" s="650"/>
      <c r="M28" s="650"/>
      <c r="N28" s="650"/>
      <c r="O28" s="206" t="s">
        <v>251</v>
      </c>
      <c r="P28" s="650"/>
      <c r="Q28" s="650"/>
      <c r="R28" s="651"/>
      <c r="S28" s="61"/>
    </row>
    <row r="29" spans="1:19" ht="13.5">
      <c r="A29" s="61"/>
      <c r="B29" s="20">
        <v>20</v>
      </c>
      <c r="C29" s="320" t="s">
        <v>99</v>
      </c>
      <c r="D29" s="320"/>
      <c r="E29" s="320"/>
      <c r="F29" s="320"/>
      <c r="G29" s="321">
        <v>0.003</v>
      </c>
      <c r="H29" s="321"/>
      <c r="I29" s="321" t="s">
        <v>43</v>
      </c>
      <c r="J29" s="347"/>
      <c r="K29" s="206" t="s">
        <v>252</v>
      </c>
      <c r="L29" s="650"/>
      <c r="M29" s="650"/>
      <c r="N29" s="650"/>
      <c r="O29" s="206" t="s">
        <v>252</v>
      </c>
      <c r="P29" s="650"/>
      <c r="Q29" s="650"/>
      <c r="R29" s="651"/>
      <c r="S29" s="61"/>
    </row>
    <row r="30" spans="1:19" ht="13.5">
      <c r="A30" s="61"/>
      <c r="B30" s="20">
        <v>21</v>
      </c>
      <c r="C30" s="320" t="s">
        <v>34</v>
      </c>
      <c r="D30" s="320"/>
      <c r="E30" s="320"/>
      <c r="F30" s="320"/>
      <c r="G30" s="321">
        <v>0.02</v>
      </c>
      <c r="H30" s="321"/>
      <c r="I30" s="321" t="s">
        <v>43</v>
      </c>
      <c r="J30" s="347"/>
      <c r="K30" s="206" t="s">
        <v>252</v>
      </c>
      <c r="L30" s="650"/>
      <c r="M30" s="650"/>
      <c r="N30" s="650"/>
      <c r="O30" s="206" t="s">
        <v>252</v>
      </c>
      <c r="P30" s="650"/>
      <c r="Q30" s="650"/>
      <c r="R30" s="651"/>
      <c r="S30" s="61"/>
    </row>
    <row r="31" spans="1:19" ht="13.5">
      <c r="A31" s="61"/>
      <c r="B31" s="20">
        <v>22</v>
      </c>
      <c r="C31" s="320" t="s">
        <v>125</v>
      </c>
      <c r="D31" s="320"/>
      <c r="E31" s="320"/>
      <c r="F31" s="320"/>
      <c r="G31" s="321">
        <v>0.01</v>
      </c>
      <c r="H31" s="321"/>
      <c r="I31" s="321" t="s">
        <v>43</v>
      </c>
      <c r="J31" s="347"/>
      <c r="K31" s="206" t="s">
        <v>248</v>
      </c>
      <c r="L31" s="650"/>
      <c r="M31" s="650"/>
      <c r="N31" s="650"/>
      <c r="O31" s="206" t="s">
        <v>248</v>
      </c>
      <c r="P31" s="650"/>
      <c r="Q31" s="650"/>
      <c r="R31" s="651"/>
      <c r="S31" s="61"/>
    </row>
    <row r="32" spans="1:19" ht="13.5">
      <c r="A32" s="61"/>
      <c r="B32" s="20">
        <v>23</v>
      </c>
      <c r="C32" s="320" t="s">
        <v>132</v>
      </c>
      <c r="D32" s="320"/>
      <c r="E32" s="320"/>
      <c r="F32" s="320"/>
      <c r="G32" s="321">
        <v>0.01</v>
      </c>
      <c r="H32" s="321"/>
      <c r="I32" s="321" t="s">
        <v>43</v>
      </c>
      <c r="J32" s="347"/>
      <c r="K32" s="206" t="s">
        <v>248</v>
      </c>
      <c r="L32" s="650"/>
      <c r="M32" s="650"/>
      <c r="N32" s="650"/>
      <c r="O32" s="206" t="s">
        <v>248</v>
      </c>
      <c r="P32" s="650"/>
      <c r="Q32" s="650"/>
      <c r="R32" s="651"/>
      <c r="S32" s="61"/>
    </row>
    <row r="33" spans="1:19" ht="13.5">
      <c r="A33" s="61"/>
      <c r="B33" s="43">
        <v>24</v>
      </c>
      <c r="C33" s="413" t="s">
        <v>271</v>
      </c>
      <c r="D33" s="414"/>
      <c r="E33" s="414"/>
      <c r="F33" s="415"/>
      <c r="G33" s="193">
        <v>0.05</v>
      </c>
      <c r="H33" s="411"/>
      <c r="I33" s="367" t="s">
        <v>43</v>
      </c>
      <c r="J33" s="520"/>
      <c r="K33" s="647" t="s">
        <v>249</v>
      </c>
      <c r="L33" s="648"/>
      <c r="M33" s="648"/>
      <c r="N33" s="648"/>
      <c r="O33" s="647" t="s">
        <v>249</v>
      </c>
      <c r="P33" s="648"/>
      <c r="Q33" s="648"/>
      <c r="R33" s="649"/>
      <c r="S33" s="61"/>
    </row>
    <row r="34" spans="1:19" ht="13.5">
      <c r="A34" s="61"/>
      <c r="B34" s="20">
        <v>25</v>
      </c>
      <c r="C34" s="446" t="s">
        <v>289</v>
      </c>
      <c r="D34" s="447"/>
      <c r="E34" s="447"/>
      <c r="F34" s="448"/>
      <c r="G34" s="368">
        <v>0.002</v>
      </c>
      <c r="H34" s="444"/>
      <c r="I34" s="321" t="s">
        <v>43</v>
      </c>
      <c r="J34" s="347"/>
      <c r="K34" s="206" t="s">
        <v>250</v>
      </c>
      <c r="L34" s="650"/>
      <c r="M34" s="650"/>
      <c r="N34" s="650"/>
      <c r="O34" s="206" t="s">
        <v>250</v>
      </c>
      <c r="P34" s="650"/>
      <c r="Q34" s="650"/>
      <c r="R34" s="651"/>
      <c r="S34" s="61"/>
    </row>
    <row r="35" spans="1:19" ht="13.5">
      <c r="A35" s="61"/>
      <c r="B35" s="633">
        <v>26</v>
      </c>
      <c r="C35" s="413" t="s">
        <v>118</v>
      </c>
      <c r="D35" s="414"/>
      <c r="E35" s="414"/>
      <c r="F35" s="415"/>
      <c r="G35" s="193">
        <v>1</v>
      </c>
      <c r="H35" s="411"/>
      <c r="I35" s="426" t="s">
        <v>74</v>
      </c>
      <c r="J35" s="428"/>
      <c r="K35" s="474" t="s">
        <v>537</v>
      </c>
      <c r="L35" s="643"/>
      <c r="M35" s="643"/>
      <c r="N35" s="644"/>
      <c r="O35" s="474" t="s">
        <v>537</v>
      </c>
      <c r="P35" s="643"/>
      <c r="Q35" s="643"/>
      <c r="R35" s="644"/>
      <c r="S35" s="61"/>
    </row>
    <row r="36" spans="1:19" ht="13.5">
      <c r="A36" s="61"/>
      <c r="B36" s="634"/>
      <c r="C36" s="416"/>
      <c r="D36" s="401"/>
      <c r="E36" s="401"/>
      <c r="F36" s="417"/>
      <c r="G36" s="422"/>
      <c r="H36" s="185"/>
      <c r="I36" s="429"/>
      <c r="J36" s="431"/>
      <c r="K36" s="633" t="s">
        <v>542</v>
      </c>
      <c r="L36" s="645"/>
      <c r="M36" s="645"/>
      <c r="N36" s="646"/>
      <c r="O36" s="633" t="s">
        <v>542</v>
      </c>
      <c r="P36" s="645"/>
      <c r="Q36" s="645"/>
      <c r="R36" s="646"/>
      <c r="S36" s="61"/>
    </row>
    <row r="37" spans="1:19" ht="13.5">
      <c r="A37" s="61"/>
      <c r="B37" s="635"/>
      <c r="C37" s="636"/>
      <c r="D37" s="637"/>
      <c r="E37" s="637"/>
      <c r="F37" s="638"/>
      <c r="G37" s="639"/>
      <c r="H37" s="640"/>
      <c r="I37" s="641"/>
      <c r="J37" s="642"/>
      <c r="K37" s="302"/>
      <c r="L37" s="303"/>
      <c r="M37" s="303"/>
      <c r="N37" s="303"/>
      <c r="O37" s="302"/>
      <c r="P37" s="303"/>
      <c r="Q37" s="303"/>
      <c r="R37" s="305"/>
      <c r="S37" s="61"/>
    </row>
    <row r="38" spans="1:19" ht="13.5">
      <c r="A38" s="61"/>
      <c r="S38" s="61"/>
    </row>
    <row r="39" spans="1:19" ht="13.5">
      <c r="A39" s="61"/>
      <c r="B39" t="s">
        <v>272</v>
      </c>
      <c r="S39" s="61"/>
    </row>
    <row r="40" spans="1:19" ht="13.5">
      <c r="A40" s="61"/>
      <c r="S40" s="61"/>
    </row>
    <row r="41" spans="1:19" ht="13.5">
      <c r="A41" s="61"/>
      <c r="B41" t="s">
        <v>275</v>
      </c>
      <c r="S41" s="61"/>
    </row>
    <row r="42" spans="1:19" ht="13.5">
      <c r="A42" s="61"/>
      <c r="S42" s="61"/>
    </row>
    <row r="43" spans="1:19" ht="13.5">
      <c r="A43" s="61"/>
      <c r="B43" t="s">
        <v>276</v>
      </c>
      <c r="S43" s="61"/>
    </row>
    <row r="44" spans="1:19" ht="13.5">
      <c r="A44" s="61"/>
      <c r="S44" s="61"/>
    </row>
    <row r="45" spans="1:19" ht="13.5">
      <c r="A45" s="61"/>
      <c r="B45" s="66" t="s">
        <v>282</v>
      </c>
      <c r="C45" s="66"/>
      <c r="D45" s="66"/>
      <c r="E45" s="66"/>
      <c r="F45" s="66"/>
      <c r="G45" s="66"/>
      <c r="H45" s="66"/>
      <c r="I45" s="66"/>
      <c r="S45" s="61"/>
    </row>
    <row r="46" spans="1:19" ht="13.5">
      <c r="A46" s="61"/>
      <c r="S46" s="61"/>
    </row>
    <row r="47" spans="1:19" ht="13.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9" spans="1:19" ht="13.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spans="1:19" ht="17.25">
      <c r="A50" s="61"/>
      <c r="B50" s="25" t="s">
        <v>285</v>
      </c>
      <c r="N50" s="17"/>
      <c r="O50" s="13"/>
      <c r="Q50" s="13"/>
      <c r="R50" s="13"/>
      <c r="S50" s="61"/>
    </row>
    <row r="51" spans="1:19" ht="13.5">
      <c r="A51" s="61"/>
      <c r="H51" s="9"/>
      <c r="O51" s="12"/>
      <c r="P51" s="12"/>
      <c r="Q51" s="12"/>
      <c r="R51" s="12"/>
      <c r="S51" s="61"/>
    </row>
    <row r="52" spans="1:19" ht="14.25">
      <c r="A52" s="61"/>
      <c r="B52" s="46"/>
      <c r="C52" s="45">
        <f>'受入重量'!C29</f>
        <v>2023</v>
      </c>
      <c r="D52" s="109" t="s">
        <v>324</v>
      </c>
      <c r="E52" s="109"/>
      <c r="F52" s="109"/>
      <c r="G52" s="109"/>
      <c r="H52" s="109"/>
      <c r="I52" s="110"/>
      <c r="J52" s="110"/>
      <c r="K52" s="235" t="s">
        <v>200</v>
      </c>
      <c r="L52" s="235"/>
      <c r="M52" s="235"/>
      <c r="N52" s="235"/>
      <c r="O52" s="235" t="s">
        <v>201</v>
      </c>
      <c r="P52" s="235"/>
      <c r="Q52" s="235"/>
      <c r="R52" s="235"/>
      <c r="S52" s="61"/>
    </row>
    <row r="53" spans="1:19" ht="13.5">
      <c r="A53" s="61"/>
      <c r="S53" s="61"/>
    </row>
    <row r="54" spans="1:19" ht="13.5">
      <c r="A54" s="61"/>
      <c r="B54" s="602" t="s">
        <v>147</v>
      </c>
      <c r="C54" s="603"/>
      <c r="D54" s="603"/>
      <c r="E54" s="603"/>
      <c r="F54" s="603"/>
      <c r="G54" s="603"/>
      <c r="H54" s="603"/>
      <c r="I54" s="344" t="s">
        <v>117</v>
      </c>
      <c r="J54" s="345"/>
      <c r="K54" s="656" t="s">
        <v>26</v>
      </c>
      <c r="L54" s="657"/>
      <c r="M54" s="657"/>
      <c r="N54" s="657"/>
      <c r="O54" s="658" t="s">
        <v>26</v>
      </c>
      <c r="P54" s="659"/>
      <c r="Q54" s="659"/>
      <c r="R54" s="660"/>
      <c r="S54" s="61"/>
    </row>
    <row r="55" spans="1:19" ht="13.5">
      <c r="A55" s="61"/>
      <c r="B55" s="605"/>
      <c r="C55" s="606"/>
      <c r="D55" s="606"/>
      <c r="E55" s="606"/>
      <c r="F55" s="606"/>
      <c r="G55" s="606"/>
      <c r="H55" s="606"/>
      <c r="I55" s="321"/>
      <c r="J55" s="347"/>
      <c r="K55" s="474">
        <v>45027</v>
      </c>
      <c r="L55" s="661"/>
      <c r="M55" s="661"/>
      <c r="N55" s="661"/>
      <c r="O55" s="474">
        <v>45027</v>
      </c>
      <c r="P55" s="661"/>
      <c r="Q55" s="661"/>
      <c r="R55" s="671"/>
      <c r="S55" s="61"/>
    </row>
    <row r="56" spans="1:19" ht="13.5">
      <c r="A56" s="61"/>
      <c r="B56" s="608"/>
      <c r="C56" s="466"/>
      <c r="D56" s="466"/>
      <c r="E56" s="466"/>
      <c r="F56" s="466"/>
      <c r="G56" s="466"/>
      <c r="H56" s="466"/>
      <c r="I56" s="321"/>
      <c r="J56" s="347"/>
      <c r="K56" s="480" t="s">
        <v>410</v>
      </c>
      <c r="L56" s="662"/>
      <c r="M56" s="662"/>
      <c r="N56" s="662"/>
      <c r="O56" s="480" t="s">
        <v>412</v>
      </c>
      <c r="P56" s="663"/>
      <c r="Q56" s="663"/>
      <c r="R56" s="664"/>
      <c r="S56" s="61"/>
    </row>
    <row r="57" spans="1:19" ht="13.5">
      <c r="A57" s="61"/>
      <c r="B57" s="20" t="s">
        <v>27</v>
      </c>
      <c r="C57" s="321" t="s">
        <v>10</v>
      </c>
      <c r="D57" s="321"/>
      <c r="E57" s="321"/>
      <c r="F57" s="321"/>
      <c r="G57" s="321"/>
      <c r="H57" s="321"/>
      <c r="I57" s="321"/>
      <c r="J57" s="347"/>
      <c r="K57" s="653" t="s">
        <v>475</v>
      </c>
      <c r="L57" s="654"/>
      <c r="M57" s="654"/>
      <c r="N57" s="654"/>
      <c r="O57" s="452" t="s">
        <v>476</v>
      </c>
      <c r="P57" s="654"/>
      <c r="Q57" s="654"/>
      <c r="R57" s="655"/>
      <c r="S57" s="61"/>
    </row>
    <row r="58" spans="1:19" ht="13.5">
      <c r="A58" s="61"/>
      <c r="B58" s="20">
        <v>1</v>
      </c>
      <c r="C58" s="320" t="s">
        <v>126</v>
      </c>
      <c r="D58" s="320"/>
      <c r="E58" s="320"/>
      <c r="F58" s="320"/>
      <c r="G58" s="336" t="s">
        <v>100</v>
      </c>
      <c r="H58" s="336"/>
      <c r="I58" s="321" t="s">
        <v>42</v>
      </c>
      <c r="J58" s="347"/>
      <c r="K58" s="665" t="s">
        <v>246</v>
      </c>
      <c r="L58" s="666"/>
      <c r="M58" s="666"/>
      <c r="N58" s="666"/>
      <c r="O58" s="668" t="s">
        <v>246</v>
      </c>
      <c r="P58" s="669"/>
      <c r="Q58" s="669"/>
      <c r="R58" s="670"/>
      <c r="S58" s="61"/>
    </row>
    <row r="59" spans="1:19" ht="13.5">
      <c r="A59" s="61"/>
      <c r="B59" s="20">
        <v>2</v>
      </c>
      <c r="C59" s="320" t="s">
        <v>127</v>
      </c>
      <c r="D59" s="320"/>
      <c r="E59" s="320"/>
      <c r="F59" s="320"/>
      <c r="G59" s="321">
        <v>0.0005</v>
      </c>
      <c r="H59" s="321"/>
      <c r="I59" s="321" t="s">
        <v>43</v>
      </c>
      <c r="J59" s="347"/>
      <c r="K59" s="206" t="s">
        <v>247</v>
      </c>
      <c r="L59" s="650"/>
      <c r="M59" s="650"/>
      <c r="N59" s="650"/>
      <c r="O59" s="206" t="s">
        <v>247</v>
      </c>
      <c r="P59" s="650"/>
      <c r="Q59" s="650"/>
      <c r="R59" s="651"/>
      <c r="S59" s="61"/>
    </row>
    <row r="60" spans="1:19" ht="13.5">
      <c r="A60" s="61"/>
      <c r="B60" s="20">
        <v>3</v>
      </c>
      <c r="C60" s="320" t="s">
        <v>73</v>
      </c>
      <c r="D60" s="320"/>
      <c r="E60" s="320"/>
      <c r="F60" s="320"/>
      <c r="G60" s="321">
        <v>0.01</v>
      </c>
      <c r="H60" s="321"/>
      <c r="I60" s="321" t="s">
        <v>43</v>
      </c>
      <c r="J60" s="347"/>
      <c r="K60" s="206" t="s">
        <v>252</v>
      </c>
      <c r="L60" s="650"/>
      <c r="M60" s="650"/>
      <c r="N60" s="650"/>
      <c r="O60" s="206" t="s">
        <v>252</v>
      </c>
      <c r="P60" s="650"/>
      <c r="Q60" s="650"/>
      <c r="R60" s="651"/>
      <c r="S60" s="61"/>
    </row>
    <row r="61" spans="1:19" ht="13.5">
      <c r="A61" s="61"/>
      <c r="B61" s="20">
        <v>4</v>
      </c>
      <c r="C61" s="320" t="s">
        <v>128</v>
      </c>
      <c r="D61" s="320"/>
      <c r="E61" s="320"/>
      <c r="F61" s="320"/>
      <c r="G61" s="321">
        <v>0.01</v>
      </c>
      <c r="H61" s="321"/>
      <c r="I61" s="321" t="s">
        <v>43</v>
      </c>
      <c r="J61" s="347"/>
      <c r="K61" s="206">
        <v>0.004</v>
      </c>
      <c r="L61" s="650"/>
      <c r="M61" s="650"/>
      <c r="N61" s="651"/>
      <c r="O61" s="206" t="s">
        <v>248</v>
      </c>
      <c r="P61" s="650"/>
      <c r="Q61" s="650"/>
      <c r="R61" s="651"/>
      <c r="S61" s="61"/>
    </row>
    <row r="62" spans="1:19" ht="13.5">
      <c r="A62" s="61"/>
      <c r="B62" s="20">
        <v>5</v>
      </c>
      <c r="C62" s="320" t="s">
        <v>129</v>
      </c>
      <c r="D62" s="320"/>
      <c r="E62" s="320"/>
      <c r="F62" s="320"/>
      <c r="G62" s="321">
        <v>0.05</v>
      </c>
      <c r="H62" s="321"/>
      <c r="I62" s="321" t="s">
        <v>43</v>
      </c>
      <c r="J62" s="347"/>
      <c r="K62" s="206" t="s">
        <v>249</v>
      </c>
      <c r="L62" s="650"/>
      <c r="M62" s="650"/>
      <c r="N62" s="650"/>
      <c r="O62" s="206" t="s">
        <v>249</v>
      </c>
      <c r="P62" s="650"/>
      <c r="Q62" s="650"/>
      <c r="R62" s="651"/>
      <c r="S62" s="61"/>
    </row>
    <row r="63" spans="1:19" ht="13.5">
      <c r="A63" s="61"/>
      <c r="B63" s="20">
        <v>6</v>
      </c>
      <c r="C63" s="320" t="s">
        <v>130</v>
      </c>
      <c r="D63" s="320"/>
      <c r="E63" s="320"/>
      <c r="F63" s="320"/>
      <c r="G63" s="321">
        <v>0.01</v>
      </c>
      <c r="H63" s="321"/>
      <c r="I63" s="321" t="s">
        <v>43</v>
      </c>
      <c r="J63" s="347"/>
      <c r="K63" s="206">
        <v>0.003</v>
      </c>
      <c r="L63" s="650"/>
      <c r="M63" s="650"/>
      <c r="N63" s="650"/>
      <c r="O63" s="206" t="s">
        <v>248</v>
      </c>
      <c r="P63" s="650"/>
      <c r="Q63" s="650"/>
      <c r="R63" s="651"/>
      <c r="S63" s="61"/>
    </row>
    <row r="64" spans="1:19" ht="13.5">
      <c r="A64" s="61"/>
      <c r="B64" s="20">
        <v>7</v>
      </c>
      <c r="C64" s="320" t="s">
        <v>131</v>
      </c>
      <c r="D64" s="320"/>
      <c r="E64" s="320"/>
      <c r="F64" s="320"/>
      <c r="G64" s="336" t="s">
        <v>100</v>
      </c>
      <c r="H64" s="336"/>
      <c r="I64" s="321" t="s">
        <v>43</v>
      </c>
      <c r="J64" s="347"/>
      <c r="K64" s="665" t="s">
        <v>246</v>
      </c>
      <c r="L64" s="666"/>
      <c r="M64" s="666"/>
      <c r="N64" s="666"/>
      <c r="O64" s="665" t="s">
        <v>246</v>
      </c>
      <c r="P64" s="666"/>
      <c r="Q64" s="666"/>
      <c r="R64" s="667"/>
      <c r="S64" s="61"/>
    </row>
    <row r="65" spans="1:19" ht="13.5">
      <c r="A65" s="61"/>
      <c r="B65" s="20">
        <v>8</v>
      </c>
      <c r="C65" s="320" t="s">
        <v>89</v>
      </c>
      <c r="D65" s="320"/>
      <c r="E65" s="320"/>
      <c r="F65" s="320"/>
      <c r="G65" s="336" t="s">
        <v>100</v>
      </c>
      <c r="H65" s="336"/>
      <c r="I65" s="321" t="s">
        <v>43</v>
      </c>
      <c r="J65" s="347"/>
      <c r="K65" s="665" t="s">
        <v>246</v>
      </c>
      <c r="L65" s="666"/>
      <c r="M65" s="666"/>
      <c r="N65" s="666"/>
      <c r="O65" s="665" t="s">
        <v>246</v>
      </c>
      <c r="P65" s="666"/>
      <c r="Q65" s="666"/>
      <c r="R65" s="667"/>
      <c r="S65" s="61"/>
    </row>
    <row r="66" spans="1:19" ht="13.5">
      <c r="A66" s="61"/>
      <c r="B66" s="20">
        <v>9</v>
      </c>
      <c r="C66" s="320" t="s">
        <v>90</v>
      </c>
      <c r="D66" s="320"/>
      <c r="E66" s="320"/>
      <c r="F66" s="320"/>
      <c r="G66" s="321">
        <v>0.03</v>
      </c>
      <c r="H66" s="321"/>
      <c r="I66" s="321" t="s">
        <v>43</v>
      </c>
      <c r="J66" s="347"/>
      <c r="K66" s="206" t="s">
        <v>248</v>
      </c>
      <c r="L66" s="650"/>
      <c r="M66" s="650"/>
      <c r="N66" s="650"/>
      <c r="O66" s="206" t="s">
        <v>248</v>
      </c>
      <c r="P66" s="650"/>
      <c r="Q66" s="650"/>
      <c r="R66" s="651"/>
      <c r="S66" s="61"/>
    </row>
    <row r="67" spans="1:19" ht="13.5">
      <c r="A67" s="61"/>
      <c r="B67" s="20">
        <v>10</v>
      </c>
      <c r="C67" s="320" t="s">
        <v>91</v>
      </c>
      <c r="D67" s="320"/>
      <c r="E67" s="320"/>
      <c r="F67" s="320"/>
      <c r="G67" s="321">
        <v>0.01</v>
      </c>
      <c r="H67" s="321"/>
      <c r="I67" s="321" t="s">
        <v>43</v>
      </c>
      <c r="J67" s="347"/>
      <c r="K67" s="206" t="s">
        <v>248</v>
      </c>
      <c r="L67" s="650"/>
      <c r="M67" s="650"/>
      <c r="N67" s="650"/>
      <c r="O67" s="206" t="s">
        <v>248</v>
      </c>
      <c r="P67" s="650"/>
      <c r="Q67" s="650"/>
      <c r="R67" s="651"/>
      <c r="S67" s="61"/>
    </row>
    <row r="68" spans="1:19" ht="13.5">
      <c r="A68" s="61"/>
      <c r="B68" s="20">
        <v>11</v>
      </c>
      <c r="C68" s="320" t="s">
        <v>92</v>
      </c>
      <c r="D68" s="320"/>
      <c r="E68" s="320"/>
      <c r="F68" s="320"/>
      <c r="G68" s="321">
        <v>0.02</v>
      </c>
      <c r="H68" s="321"/>
      <c r="I68" s="321" t="s">
        <v>43</v>
      </c>
      <c r="J68" s="347"/>
      <c r="K68" s="206" t="s">
        <v>248</v>
      </c>
      <c r="L68" s="650"/>
      <c r="M68" s="650"/>
      <c r="N68" s="650"/>
      <c r="O68" s="206" t="s">
        <v>248</v>
      </c>
      <c r="P68" s="650"/>
      <c r="Q68" s="650"/>
      <c r="R68" s="651"/>
      <c r="S68" s="61"/>
    </row>
    <row r="69" spans="1:19" ht="13.5">
      <c r="A69" s="61"/>
      <c r="B69" s="20">
        <v>12</v>
      </c>
      <c r="C69" s="320" t="s">
        <v>93</v>
      </c>
      <c r="D69" s="320"/>
      <c r="E69" s="320"/>
      <c r="F69" s="320"/>
      <c r="G69" s="321">
        <v>0.002</v>
      </c>
      <c r="H69" s="321"/>
      <c r="I69" s="321" t="s">
        <v>43</v>
      </c>
      <c r="J69" s="347"/>
      <c r="K69" s="206" t="s">
        <v>250</v>
      </c>
      <c r="L69" s="650"/>
      <c r="M69" s="650"/>
      <c r="N69" s="650"/>
      <c r="O69" s="206" t="s">
        <v>250</v>
      </c>
      <c r="P69" s="650"/>
      <c r="Q69" s="650"/>
      <c r="R69" s="651"/>
      <c r="S69" s="61"/>
    </row>
    <row r="70" spans="1:19" ht="13.5">
      <c r="A70" s="61"/>
      <c r="B70" s="20">
        <v>13</v>
      </c>
      <c r="C70" s="320" t="s">
        <v>94</v>
      </c>
      <c r="D70" s="320"/>
      <c r="E70" s="320"/>
      <c r="F70" s="320"/>
      <c r="G70" s="321">
        <v>0.004</v>
      </c>
      <c r="H70" s="321"/>
      <c r="I70" s="321" t="s">
        <v>43</v>
      </c>
      <c r="J70" s="347"/>
      <c r="K70" s="206" t="s">
        <v>250</v>
      </c>
      <c r="L70" s="650"/>
      <c r="M70" s="650"/>
      <c r="N70" s="650"/>
      <c r="O70" s="206" t="s">
        <v>250</v>
      </c>
      <c r="P70" s="650"/>
      <c r="Q70" s="650"/>
      <c r="R70" s="651"/>
      <c r="S70" s="61"/>
    </row>
    <row r="71" spans="1:19" ht="13.5">
      <c r="A71" s="61"/>
      <c r="B71" s="20">
        <v>14</v>
      </c>
      <c r="C71" s="320" t="s">
        <v>95</v>
      </c>
      <c r="D71" s="320"/>
      <c r="E71" s="320"/>
      <c r="F71" s="320"/>
      <c r="G71" s="321">
        <v>0.1</v>
      </c>
      <c r="H71" s="321"/>
      <c r="I71" s="321" t="s">
        <v>43</v>
      </c>
      <c r="J71" s="347"/>
      <c r="K71" s="206" t="s">
        <v>248</v>
      </c>
      <c r="L71" s="650"/>
      <c r="M71" s="650"/>
      <c r="N71" s="650"/>
      <c r="O71" s="206" t="s">
        <v>248</v>
      </c>
      <c r="P71" s="650"/>
      <c r="Q71" s="650"/>
      <c r="R71" s="651"/>
      <c r="S71" s="61"/>
    </row>
    <row r="72" spans="1:19" ht="13.5">
      <c r="A72" s="61"/>
      <c r="B72" s="20">
        <v>15</v>
      </c>
      <c r="C72" s="320" t="s">
        <v>46</v>
      </c>
      <c r="D72" s="320"/>
      <c r="E72" s="320"/>
      <c r="F72" s="320"/>
      <c r="G72" s="321">
        <v>0.04</v>
      </c>
      <c r="H72" s="321"/>
      <c r="I72" s="321" t="s">
        <v>43</v>
      </c>
      <c r="J72" s="347"/>
      <c r="K72" s="206" t="s">
        <v>248</v>
      </c>
      <c r="L72" s="650"/>
      <c r="M72" s="650"/>
      <c r="N72" s="650"/>
      <c r="O72" s="206" t="s">
        <v>248</v>
      </c>
      <c r="P72" s="650"/>
      <c r="Q72" s="650"/>
      <c r="R72" s="651"/>
      <c r="S72" s="61"/>
    </row>
    <row r="73" spans="1:19" ht="13.5">
      <c r="A73" s="61"/>
      <c r="B73" s="20">
        <v>16</v>
      </c>
      <c r="C73" s="320" t="s">
        <v>96</v>
      </c>
      <c r="D73" s="320"/>
      <c r="E73" s="320"/>
      <c r="F73" s="320"/>
      <c r="G73" s="321">
        <v>1</v>
      </c>
      <c r="H73" s="321"/>
      <c r="I73" s="321" t="s">
        <v>43</v>
      </c>
      <c r="J73" s="347"/>
      <c r="K73" s="206" t="s">
        <v>248</v>
      </c>
      <c r="L73" s="650"/>
      <c r="M73" s="650"/>
      <c r="N73" s="650"/>
      <c r="O73" s="206" t="s">
        <v>248</v>
      </c>
      <c r="P73" s="650"/>
      <c r="Q73" s="650"/>
      <c r="R73" s="651"/>
      <c r="S73" s="61"/>
    </row>
    <row r="74" spans="1:19" ht="13.5">
      <c r="A74" s="61"/>
      <c r="B74" s="20">
        <v>17</v>
      </c>
      <c r="C74" s="320" t="s">
        <v>97</v>
      </c>
      <c r="D74" s="320"/>
      <c r="E74" s="320"/>
      <c r="F74" s="320"/>
      <c r="G74" s="321">
        <v>0.006</v>
      </c>
      <c r="H74" s="321"/>
      <c r="I74" s="321" t="s">
        <v>43</v>
      </c>
      <c r="J74" s="347"/>
      <c r="K74" s="206" t="s">
        <v>250</v>
      </c>
      <c r="L74" s="650"/>
      <c r="M74" s="650"/>
      <c r="N74" s="650"/>
      <c r="O74" s="206" t="s">
        <v>250</v>
      </c>
      <c r="P74" s="650"/>
      <c r="Q74" s="650"/>
      <c r="R74" s="651"/>
      <c r="S74" s="61"/>
    </row>
    <row r="75" spans="1:19" ht="13.5">
      <c r="A75" s="61"/>
      <c r="B75" s="20">
        <v>18</v>
      </c>
      <c r="C75" s="320" t="s">
        <v>47</v>
      </c>
      <c r="D75" s="320"/>
      <c r="E75" s="320"/>
      <c r="F75" s="320"/>
      <c r="G75" s="321">
        <v>0.002</v>
      </c>
      <c r="H75" s="321"/>
      <c r="I75" s="321" t="s">
        <v>43</v>
      </c>
      <c r="J75" s="347"/>
      <c r="K75" s="206" t="s">
        <v>250</v>
      </c>
      <c r="L75" s="650"/>
      <c r="M75" s="650"/>
      <c r="N75" s="650"/>
      <c r="O75" s="206" t="s">
        <v>250</v>
      </c>
      <c r="P75" s="650"/>
      <c r="Q75" s="650"/>
      <c r="R75" s="651"/>
      <c r="S75" s="61"/>
    </row>
    <row r="76" spans="1:19" ht="13.5">
      <c r="A76" s="61"/>
      <c r="B76" s="20">
        <v>19</v>
      </c>
      <c r="C76" s="320" t="s">
        <v>98</v>
      </c>
      <c r="D76" s="320"/>
      <c r="E76" s="320"/>
      <c r="F76" s="320"/>
      <c r="G76" s="321">
        <v>0.006</v>
      </c>
      <c r="H76" s="321"/>
      <c r="I76" s="321" t="s">
        <v>43</v>
      </c>
      <c r="J76" s="347"/>
      <c r="K76" s="206" t="s">
        <v>251</v>
      </c>
      <c r="L76" s="650"/>
      <c r="M76" s="650"/>
      <c r="N76" s="650"/>
      <c r="O76" s="206" t="s">
        <v>251</v>
      </c>
      <c r="P76" s="650"/>
      <c r="Q76" s="650"/>
      <c r="R76" s="651"/>
      <c r="S76" s="61"/>
    </row>
    <row r="77" spans="1:19" ht="13.5">
      <c r="A77" s="61"/>
      <c r="B77" s="20">
        <v>20</v>
      </c>
      <c r="C77" s="320" t="s">
        <v>99</v>
      </c>
      <c r="D77" s="320"/>
      <c r="E77" s="320"/>
      <c r="F77" s="320"/>
      <c r="G77" s="321">
        <v>0.003</v>
      </c>
      <c r="H77" s="321"/>
      <c r="I77" s="321" t="s">
        <v>43</v>
      </c>
      <c r="J77" s="347"/>
      <c r="K77" s="206" t="s">
        <v>252</v>
      </c>
      <c r="L77" s="650"/>
      <c r="M77" s="650"/>
      <c r="N77" s="650"/>
      <c r="O77" s="206" t="s">
        <v>252</v>
      </c>
      <c r="P77" s="650"/>
      <c r="Q77" s="650"/>
      <c r="R77" s="651"/>
      <c r="S77" s="61"/>
    </row>
    <row r="78" spans="1:19" ht="13.5">
      <c r="A78" s="61"/>
      <c r="B78" s="20">
        <v>21</v>
      </c>
      <c r="C78" s="320" t="s">
        <v>34</v>
      </c>
      <c r="D78" s="320"/>
      <c r="E78" s="320"/>
      <c r="F78" s="320"/>
      <c r="G78" s="321">
        <v>0.02</v>
      </c>
      <c r="H78" s="321"/>
      <c r="I78" s="321" t="s">
        <v>43</v>
      </c>
      <c r="J78" s="347"/>
      <c r="K78" s="206" t="s">
        <v>252</v>
      </c>
      <c r="L78" s="650"/>
      <c r="M78" s="650"/>
      <c r="N78" s="650"/>
      <c r="O78" s="206" t="s">
        <v>252</v>
      </c>
      <c r="P78" s="650"/>
      <c r="Q78" s="650"/>
      <c r="R78" s="651"/>
      <c r="S78" s="61"/>
    </row>
    <row r="79" spans="1:19" ht="13.5">
      <c r="A79" s="61"/>
      <c r="B79" s="20">
        <v>22</v>
      </c>
      <c r="C79" s="320" t="s">
        <v>125</v>
      </c>
      <c r="D79" s="320"/>
      <c r="E79" s="320"/>
      <c r="F79" s="320"/>
      <c r="G79" s="321">
        <v>0.01</v>
      </c>
      <c r="H79" s="321"/>
      <c r="I79" s="321" t="s">
        <v>43</v>
      </c>
      <c r="J79" s="347"/>
      <c r="K79" s="206" t="s">
        <v>248</v>
      </c>
      <c r="L79" s="650"/>
      <c r="M79" s="650"/>
      <c r="N79" s="650"/>
      <c r="O79" s="206" t="s">
        <v>248</v>
      </c>
      <c r="P79" s="650"/>
      <c r="Q79" s="650"/>
      <c r="R79" s="651"/>
      <c r="S79" s="61"/>
    </row>
    <row r="80" spans="1:19" ht="13.5">
      <c r="A80" s="61"/>
      <c r="B80" s="20">
        <v>23</v>
      </c>
      <c r="C80" s="320" t="s">
        <v>132</v>
      </c>
      <c r="D80" s="320"/>
      <c r="E80" s="320"/>
      <c r="F80" s="320"/>
      <c r="G80" s="321">
        <v>0.01</v>
      </c>
      <c r="H80" s="321"/>
      <c r="I80" s="321" t="s">
        <v>43</v>
      </c>
      <c r="J80" s="347"/>
      <c r="K80" s="206" t="s">
        <v>248</v>
      </c>
      <c r="L80" s="650"/>
      <c r="M80" s="650"/>
      <c r="N80" s="650"/>
      <c r="O80" s="206" t="s">
        <v>248</v>
      </c>
      <c r="P80" s="650"/>
      <c r="Q80" s="650"/>
      <c r="R80" s="651"/>
      <c r="S80" s="61"/>
    </row>
    <row r="81" spans="1:19" ht="13.5">
      <c r="A81" s="61"/>
      <c r="B81" s="43">
        <v>24</v>
      </c>
      <c r="C81" s="413" t="s">
        <v>271</v>
      </c>
      <c r="D81" s="414"/>
      <c r="E81" s="414"/>
      <c r="F81" s="415"/>
      <c r="G81" s="193">
        <v>0.05</v>
      </c>
      <c r="H81" s="411"/>
      <c r="I81" s="367" t="s">
        <v>43</v>
      </c>
      <c r="J81" s="520"/>
      <c r="K81" s="647" t="s">
        <v>249</v>
      </c>
      <c r="L81" s="648"/>
      <c r="M81" s="648"/>
      <c r="N81" s="648"/>
      <c r="O81" s="647" t="s">
        <v>249</v>
      </c>
      <c r="P81" s="648"/>
      <c r="Q81" s="648"/>
      <c r="R81" s="649"/>
      <c r="S81" s="61"/>
    </row>
    <row r="82" spans="1:19" ht="13.5">
      <c r="A82" s="61"/>
      <c r="B82" s="20">
        <v>25</v>
      </c>
      <c r="C82" s="446" t="s">
        <v>289</v>
      </c>
      <c r="D82" s="447"/>
      <c r="E82" s="447"/>
      <c r="F82" s="448"/>
      <c r="G82" s="368">
        <v>0.002</v>
      </c>
      <c r="H82" s="444"/>
      <c r="I82" s="321" t="s">
        <v>43</v>
      </c>
      <c r="J82" s="347"/>
      <c r="K82" s="206" t="s">
        <v>250</v>
      </c>
      <c r="L82" s="650"/>
      <c r="M82" s="650"/>
      <c r="N82" s="650"/>
      <c r="O82" s="206" t="s">
        <v>250</v>
      </c>
      <c r="P82" s="650"/>
      <c r="Q82" s="650"/>
      <c r="R82" s="651"/>
      <c r="S82" s="61"/>
    </row>
    <row r="83" spans="1:19" ht="13.5">
      <c r="A83" s="61"/>
      <c r="B83" s="633">
        <v>26</v>
      </c>
      <c r="C83" s="413" t="s">
        <v>118</v>
      </c>
      <c r="D83" s="414"/>
      <c r="E83" s="414"/>
      <c r="F83" s="415"/>
      <c r="G83" s="193">
        <v>1</v>
      </c>
      <c r="H83" s="411"/>
      <c r="I83" s="426" t="s">
        <v>74</v>
      </c>
      <c r="J83" s="428"/>
      <c r="K83" s="474">
        <v>45035</v>
      </c>
      <c r="L83" s="643"/>
      <c r="M83" s="643"/>
      <c r="N83" s="644"/>
      <c r="O83" s="474">
        <v>45035</v>
      </c>
      <c r="P83" s="643"/>
      <c r="Q83" s="643"/>
      <c r="R83" s="644"/>
      <c r="S83" s="61"/>
    </row>
    <row r="84" spans="1:19" ht="13.5">
      <c r="A84" s="61"/>
      <c r="B84" s="634"/>
      <c r="C84" s="416"/>
      <c r="D84" s="401"/>
      <c r="E84" s="401"/>
      <c r="F84" s="417"/>
      <c r="G84" s="422"/>
      <c r="H84" s="185"/>
      <c r="I84" s="429"/>
      <c r="J84" s="431"/>
      <c r="K84" s="633" t="s">
        <v>481</v>
      </c>
      <c r="L84" s="645"/>
      <c r="M84" s="645"/>
      <c r="N84" s="646"/>
      <c r="O84" s="633" t="s">
        <v>480</v>
      </c>
      <c r="P84" s="645"/>
      <c r="Q84" s="645"/>
      <c r="R84" s="646"/>
      <c r="S84" s="61"/>
    </row>
    <row r="85" spans="1:19" ht="13.5">
      <c r="A85" s="61"/>
      <c r="B85" s="635"/>
      <c r="C85" s="636"/>
      <c r="D85" s="637"/>
      <c r="E85" s="637"/>
      <c r="F85" s="638"/>
      <c r="G85" s="639"/>
      <c r="H85" s="640"/>
      <c r="I85" s="641"/>
      <c r="J85" s="642"/>
      <c r="K85" s="302">
        <v>0.063</v>
      </c>
      <c r="L85" s="303"/>
      <c r="M85" s="303"/>
      <c r="N85" s="303"/>
      <c r="O85" s="302">
        <v>0.062</v>
      </c>
      <c r="P85" s="303"/>
      <c r="Q85" s="303"/>
      <c r="R85" s="305"/>
      <c r="S85" s="61"/>
    </row>
    <row r="86" spans="1:19" ht="13.5">
      <c r="A86" s="61"/>
      <c r="S86" s="61"/>
    </row>
    <row r="87" spans="1:19" ht="13.5">
      <c r="A87" s="61"/>
      <c r="B87" t="s">
        <v>272</v>
      </c>
      <c r="S87" s="61"/>
    </row>
    <row r="88" spans="1:19" ht="13.5">
      <c r="A88" s="61"/>
      <c r="S88" s="61"/>
    </row>
    <row r="89" spans="1:19" ht="13.5">
      <c r="A89" s="61"/>
      <c r="B89" t="s">
        <v>275</v>
      </c>
      <c r="S89" s="61"/>
    </row>
    <row r="90" spans="1:19" ht="13.5">
      <c r="A90" s="61"/>
      <c r="S90" s="61"/>
    </row>
    <row r="91" spans="1:19" ht="13.5">
      <c r="A91" s="61"/>
      <c r="B91" t="s">
        <v>276</v>
      </c>
      <c r="S91" s="61"/>
    </row>
    <row r="92" spans="1:19" ht="13.5">
      <c r="A92" s="61"/>
      <c r="S92" s="61"/>
    </row>
    <row r="93" spans="1:19" ht="13.5">
      <c r="A93" s="61"/>
      <c r="B93" s="66" t="s">
        <v>282</v>
      </c>
      <c r="C93" s="66"/>
      <c r="D93" s="66"/>
      <c r="E93" s="66"/>
      <c r="F93" s="66"/>
      <c r="G93" s="66"/>
      <c r="H93" s="66"/>
      <c r="I93" s="66"/>
      <c r="S93" s="61"/>
    </row>
    <row r="94" spans="1:19" ht="13.5">
      <c r="A94" s="61"/>
      <c r="S94" s="61"/>
    </row>
    <row r="95" spans="1:19" ht="13.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</row>
    <row r="96" spans="1:19" ht="13.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</row>
    <row r="97" spans="1:19" ht="17.25">
      <c r="A97" s="61"/>
      <c r="B97" s="25" t="s">
        <v>285</v>
      </c>
      <c r="N97" s="17"/>
      <c r="O97" s="13"/>
      <c r="Q97" s="13"/>
      <c r="R97" s="13"/>
      <c r="S97" s="61"/>
    </row>
    <row r="98" spans="1:19" ht="13.5">
      <c r="A98" s="61"/>
      <c r="H98" s="9"/>
      <c r="O98" s="12"/>
      <c r="P98" s="12"/>
      <c r="Q98" s="12"/>
      <c r="R98" s="12"/>
      <c r="S98" s="61"/>
    </row>
    <row r="99" spans="1:19" ht="14.25">
      <c r="A99" s="61"/>
      <c r="B99" s="46"/>
      <c r="C99" s="45">
        <f>'受入重量'!C54</f>
        <v>2022</v>
      </c>
      <c r="D99" s="109" t="s">
        <v>324</v>
      </c>
      <c r="E99" s="109"/>
      <c r="F99" s="109"/>
      <c r="G99" s="109"/>
      <c r="H99" s="109"/>
      <c r="I99" s="110"/>
      <c r="J99" s="110"/>
      <c r="K99" s="235" t="s">
        <v>200</v>
      </c>
      <c r="L99" s="235"/>
      <c r="M99" s="235"/>
      <c r="N99" s="235"/>
      <c r="O99" s="235" t="s">
        <v>201</v>
      </c>
      <c r="P99" s="235"/>
      <c r="Q99" s="235"/>
      <c r="R99" s="235"/>
      <c r="S99" s="61"/>
    </row>
    <row r="100" spans="1:19" ht="13.5">
      <c r="A100" s="61"/>
      <c r="S100" s="61"/>
    </row>
    <row r="101" spans="1:19" ht="13.5">
      <c r="A101" s="61"/>
      <c r="B101" s="602" t="s">
        <v>147</v>
      </c>
      <c r="C101" s="603"/>
      <c r="D101" s="603"/>
      <c r="E101" s="603"/>
      <c r="F101" s="603"/>
      <c r="G101" s="603"/>
      <c r="H101" s="603"/>
      <c r="I101" s="344" t="s">
        <v>117</v>
      </c>
      <c r="J101" s="345"/>
      <c r="K101" s="656" t="s">
        <v>26</v>
      </c>
      <c r="L101" s="657"/>
      <c r="M101" s="657"/>
      <c r="N101" s="657"/>
      <c r="O101" s="658" t="s">
        <v>26</v>
      </c>
      <c r="P101" s="659"/>
      <c r="Q101" s="659"/>
      <c r="R101" s="660"/>
      <c r="S101" s="61"/>
    </row>
    <row r="102" spans="1:19" ht="13.5">
      <c r="A102" s="61"/>
      <c r="B102" s="605"/>
      <c r="C102" s="606"/>
      <c r="D102" s="606"/>
      <c r="E102" s="606"/>
      <c r="F102" s="606"/>
      <c r="G102" s="606"/>
      <c r="H102" s="606"/>
      <c r="I102" s="321"/>
      <c r="J102" s="347"/>
      <c r="K102" s="474">
        <v>44670</v>
      </c>
      <c r="L102" s="661"/>
      <c r="M102" s="661"/>
      <c r="N102" s="661"/>
      <c r="O102" s="474">
        <v>44670</v>
      </c>
      <c r="P102" s="661"/>
      <c r="Q102" s="661"/>
      <c r="R102" s="671"/>
      <c r="S102" s="61"/>
    </row>
    <row r="103" spans="1:19" ht="13.5">
      <c r="A103" s="61"/>
      <c r="B103" s="608"/>
      <c r="C103" s="466"/>
      <c r="D103" s="466"/>
      <c r="E103" s="466"/>
      <c r="F103" s="466"/>
      <c r="G103" s="466"/>
      <c r="H103" s="466"/>
      <c r="I103" s="321"/>
      <c r="J103" s="347"/>
      <c r="K103" s="480" t="s">
        <v>410</v>
      </c>
      <c r="L103" s="662"/>
      <c r="M103" s="662"/>
      <c r="N103" s="662"/>
      <c r="O103" s="480" t="s">
        <v>412</v>
      </c>
      <c r="P103" s="663"/>
      <c r="Q103" s="663"/>
      <c r="R103" s="664"/>
      <c r="S103" s="61"/>
    </row>
    <row r="104" spans="1:19" ht="13.5">
      <c r="A104" s="61"/>
      <c r="B104" s="20" t="s">
        <v>27</v>
      </c>
      <c r="C104" s="321" t="s">
        <v>10</v>
      </c>
      <c r="D104" s="321"/>
      <c r="E104" s="321"/>
      <c r="F104" s="321"/>
      <c r="G104" s="321"/>
      <c r="H104" s="321"/>
      <c r="I104" s="321"/>
      <c r="J104" s="347"/>
      <c r="K104" s="653" t="s">
        <v>411</v>
      </c>
      <c r="L104" s="654"/>
      <c r="M104" s="654"/>
      <c r="N104" s="654"/>
      <c r="O104" s="452" t="s">
        <v>413</v>
      </c>
      <c r="P104" s="654"/>
      <c r="Q104" s="654"/>
      <c r="R104" s="655"/>
      <c r="S104" s="61"/>
    </row>
    <row r="105" spans="1:19" ht="13.5">
      <c r="A105" s="61"/>
      <c r="B105" s="20">
        <v>1</v>
      </c>
      <c r="C105" s="320" t="s">
        <v>126</v>
      </c>
      <c r="D105" s="320"/>
      <c r="E105" s="320"/>
      <c r="F105" s="320"/>
      <c r="G105" s="336" t="s">
        <v>100</v>
      </c>
      <c r="H105" s="336"/>
      <c r="I105" s="321" t="s">
        <v>42</v>
      </c>
      <c r="J105" s="347"/>
      <c r="K105" s="665" t="s">
        <v>246</v>
      </c>
      <c r="L105" s="666"/>
      <c r="M105" s="666"/>
      <c r="N105" s="666"/>
      <c r="O105" s="668" t="s">
        <v>246</v>
      </c>
      <c r="P105" s="669"/>
      <c r="Q105" s="669"/>
      <c r="R105" s="670"/>
      <c r="S105" s="61"/>
    </row>
    <row r="106" spans="1:19" ht="13.5">
      <c r="A106" s="61"/>
      <c r="B106" s="20">
        <v>2</v>
      </c>
      <c r="C106" s="320" t="s">
        <v>127</v>
      </c>
      <c r="D106" s="320"/>
      <c r="E106" s="320"/>
      <c r="F106" s="320"/>
      <c r="G106" s="321">
        <v>0.0005</v>
      </c>
      <c r="H106" s="321"/>
      <c r="I106" s="321" t="s">
        <v>43</v>
      </c>
      <c r="J106" s="347"/>
      <c r="K106" s="206" t="s">
        <v>247</v>
      </c>
      <c r="L106" s="650"/>
      <c r="M106" s="650"/>
      <c r="N106" s="650"/>
      <c r="O106" s="206" t="s">
        <v>247</v>
      </c>
      <c r="P106" s="650"/>
      <c r="Q106" s="650"/>
      <c r="R106" s="651"/>
      <c r="S106" s="61"/>
    </row>
    <row r="107" spans="1:19" ht="13.5">
      <c r="A107" s="61"/>
      <c r="B107" s="20">
        <v>3</v>
      </c>
      <c r="C107" s="320" t="s">
        <v>73</v>
      </c>
      <c r="D107" s="320"/>
      <c r="E107" s="320"/>
      <c r="F107" s="320"/>
      <c r="G107" s="321">
        <v>0.01</v>
      </c>
      <c r="H107" s="321"/>
      <c r="I107" s="321" t="s">
        <v>43</v>
      </c>
      <c r="J107" s="347"/>
      <c r="K107" s="206" t="s">
        <v>252</v>
      </c>
      <c r="L107" s="650"/>
      <c r="M107" s="650"/>
      <c r="N107" s="650"/>
      <c r="O107" s="206" t="s">
        <v>252</v>
      </c>
      <c r="P107" s="650"/>
      <c r="Q107" s="650"/>
      <c r="R107" s="651"/>
      <c r="S107" s="61"/>
    </row>
    <row r="108" spans="1:19" ht="13.5">
      <c r="A108" s="61"/>
      <c r="B108" s="20">
        <v>4</v>
      </c>
      <c r="C108" s="320" t="s">
        <v>128</v>
      </c>
      <c r="D108" s="320"/>
      <c r="E108" s="320"/>
      <c r="F108" s="320"/>
      <c r="G108" s="321">
        <v>0.01</v>
      </c>
      <c r="H108" s="321"/>
      <c r="I108" s="321" t="s">
        <v>43</v>
      </c>
      <c r="J108" s="347"/>
      <c r="K108" s="206" t="s">
        <v>248</v>
      </c>
      <c r="L108" s="650"/>
      <c r="M108" s="650"/>
      <c r="N108" s="651"/>
      <c r="O108" s="206" t="s">
        <v>248</v>
      </c>
      <c r="P108" s="650"/>
      <c r="Q108" s="650"/>
      <c r="R108" s="651"/>
      <c r="S108" s="61"/>
    </row>
    <row r="109" spans="1:19" ht="13.5">
      <c r="A109" s="61"/>
      <c r="B109" s="20">
        <v>5</v>
      </c>
      <c r="C109" s="320" t="s">
        <v>129</v>
      </c>
      <c r="D109" s="320"/>
      <c r="E109" s="320"/>
      <c r="F109" s="320"/>
      <c r="G109" s="321">
        <v>0.05</v>
      </c>
      <c r="H109" s="321"/>
      <c r="I109" s="321" t="s">
        <v>43</v>
      </c>
      <c r="J109" s="347"/>
      <c r="K109" s="206" t="s">
        <v>249</v>
      </c>
      <c r="L109" s="650"/>
      <c r="M109" s="650"/>
      <c r="N109" s="650"/>
      <c r="O109" s="206" t="s">
        <v>249</v>
      </c>
      <c r="P109" s="650"/>
      <c r="Q109" s="650"/>
      <c r="R109" s="651"/>
      <c r="S109" s="61"/>
    </row>
    <row r="110" spans="1:19" ht="13.5">
      <c r="A110" s="61"/>
      <c r="B110" s="20">
        <v>6</v>
      </c>
      <c r="C110" s="320" t="s">
        <v>130</v>
      </c>
      <c r="D110" s="320"/>
      <c r="E110" s="320"/>
      <c r="F110" s="320"/>
      <c r="G110" s="321">
        <v>0.01</v>
      </c>
      <c r="H110" s="321"/>
      <c r="I110" s="321" t="s">
        <v>43</v>
      </c>
      <c r="J110" s="347"/>
      <c r="K110" s="206">
        <v>0.005</v>
      </c>
      <c r="L110" s="650"/>
      <c r="M110" s="650"/>
      <c r="N110" s="650"/>
      <c r="O110" s="206">
        <v>0.001</v>
      </c>
      <c r="P110" s="650"/>
      <c r="Q110" s="650"/>
      <c r="R110" s="651"/>
      <c r="S110" s="61"/>
    </row>
    <row r="111" spans="1:19" ht="13.5">
      <c r="A111" s="61"/>
      <c r="B111" s="20">
        <v>7</v>
      </c>
      <c r="C111" s="320" t="s">
        <v>131</v>
      </c>
      <c r="D111" s="320"/>
      <c r="E111" s="320"/>
      <c r="F111" s="320"/>
      <c r="G111" s="336" t="s">
        <v>100</v>
      </c>
      <c r="H111" s="336"/>
      <c r="I111" s="321" t="s">
        <v>43</v>
      </c>
      <c r="J111" s="347"/>
      <c r="K111" s="665" t="s">
        <v>246</v>
      </c>
      <c r="L111" s="666"/>
      <c r="M111" s="666"/>
      <c r="N111" s="666"/>
      <c r="O111" s="665" t="s">
        <v>246</v>
      </c>
      <c r="P111" s="666"/>
      <c r="Q111" s="666"/>
      <c r="R111" s="667"/>
      <c r="S111" s="61"/>
    </row>
    <row r="112" spans="1:19" ht="13.5">
      <c r="A112" s="61"/>
      <c r="B112" s="20">
        <v>8</v>
      </c>
      <c r="C112" s="320" t="s">
        <v>89</v>
      </c>
      <c r="D112" s="320"/>
      <c r="E112" s="320"/>
      <c r="F112" s="320"/>
      <c r="G112" s="336" t="s">
        <v>100</v>
      </c>
      <c r="H112" s="336"/>
      <c r="I112" s="321" t="s">
        <v>43</v>
      </c>
      <c r="J112" s="347"/>
      <c r="K112" s="665" t="s">
        <v>246</v>
      </c>
      <c r="L112" s="666"/>
      <c r="M112" s="666"/>
      <c r="N112" s="666"/>
      <c r="O112" s="665" t="s">
        <v>246</v>
      </c>
      <c r="P112" s="666"/>
      <c r="Q112" s="666"/>
      <c r="R112" s="667"/>
      <c r="S112" s="61"/>
    </row>
    <row r="113" spans="1:19" ht="13.5">
      <c r="A113" s="61"/>
      <c r="B113" s="20">
        <v>9</v>
      </c>
      <c r="C113" s="320" t="s">
        <v>90</v>
      </c>
      <c r="D113" s="320"/>
      <c r="E113" s="320"/>
      <c r="F113" s="320"/>
      <c r="G113" s="321">
        <v>0.03</v>
      </c>
      <c r="H113" s="321"/>
      <c r="I113" s="321" t="s">
        <v>43</v>
      </c>
      <c r="J113" s="347"/>
      <c r="K113" s="206" t="s">
        <v>248</v>
      </c>
      <c r="L113" s="650"/>
      <c r="M113" s="650"/>
      <c r="N113" s="650"/>
      <c r="O113" s="206" t="s">
        <v>248</v>
      </c>
      <c r="P113" s="650"/>
      <c r="Q113" s="650"/>
      <c r="R113" s="651"/>
      <c r="S113" s="61"/>
    </row>
    <row r="114" spans="1:19" ht="13.5">
      <c r="A114" s="61"/>
      <c r="B114" s="20">
        <v>10</v>
      </c>
      <c r="C114" s="320" t="s">
        <v>91</v>
      </c>
      <c r="D114" s="320"/>
      <c r="E114" s="320"/>
      <c r="F114" s="320"/>
      <c r="G114" s="321">
        <v>0.01</v>
      </c>
      <c r="H114" s="321"/>
      <c r="I114" s="321" t="s">
        <v>43</v>
      </c>
      <c r="J114" s="347"/>
      <c r="K114" s="206" t="s">
        <v>248</v>
      </c>
      <c r="L114" s="650"/>
      <c r="M114" s="650"/>
      <c r="N114" s="650"/>
      <c r="O114" s="206" t="s">
        <v>248</v>
      </c>
      <c r="P114" s="650"/>
      <c r="Q114" s="650"/>
      <c r="R114" s="651"/>
      <c r="S114" s="61"/>
    </row>
    <row r="115" spans="1:19" ht="13.5">
      <c r="A115" s="61"/>
      <c r="B115" s="20">
        <v>11</v>
      </c>
      <c r="C115" s="320" t="s">
        <v>92</v>
      </c>
      <c r="D115" s="320"/>
      <c r="E115" s="320"/>
      <c r="F115" s="320"/>
      <c r="G115" s="321">
        <v>0.02</v>
      </c>
      <c r="H115" s="321"/>
      <c r="I115" s="321" t="s">
        <v>43</v>
      </c>
      <c r="J115" s="347"/>
      <c r="K115" s="206" t="s">
        <v>248</v>
      </c>
      <c r="L115" s="650"/>
      <c r="M115" s="650"/>
      <c r="N115" s="650"/>
      <c r="O115" s="206" t="s">
        <v>248</v>
      </c>
      <c r="P115" s="650"/>
      <c r="Q115" s="650"/>
      <c r="R115" s="651"/>
      <c r="S115" s="61"/>
    </row>
    <row r="116" spans="1:19" ht="13.5">
      <c r="A116" s="61"/>
      <c r="B116" s="20">
        <v>12</v>
      </c>
      <c r="C116" s="320" t="s">
        <v>93</v>
      </c>
      <c r="D116" s="320"/>
      <c r="E116" s="320"/>
      <c r="F116" s="320"/>
      <c r="G116" s="321">
        <v>0.002</v>
      </c>
      <c r="H116" s="321"/>
      <c r="I116" s="321" t="s">
        <v>43</v>
      </c>
      <c r="J116" s="347"/>
      <c r="K116" s="206" t="s">
        <v>250</v>
      </c>
      <c r="L116" s="650"/>
      <c r="M116" s="650"/>
      <c r="N116" s="650"/>
      <c r="O116" s="206" t="s">
        <v>250</v>
      </c>
      <c r="P116" s="650"/>
      <c r="Q116" s="650"/>
      <c r="R116" s="651"/>
      <c r="S116" s="61"/>
    </row>
    <row r="117" spans="1:19" ht="13.5">
      <c r="A117" s="61"/>
      <c r="B117" s="20">
        <v>13</v>
      </c>
      <c r="C117" s="320" t="s">
        <v>94</v>
      </c>
      <c r="D117" s="320"/>
      <c r="E117" s="320"/>
      <c r="F117" s="320"/>
      <c r="G117" s="321">
        <v>0.004</v>
      </c>
      <c r="H117" s="321"/>
      <c r="I117" s="321" t="s">
        <v>43</v>
      </c>
      <c r="J117" s="347"/>
      <c r="K117" s="206" t="s">
        <v>250</v>
      </c>
      <c r="L117" s="650"/>
      <c r="M117" s="650"/>
      <c r="N117" s="650"/>
      <c r="O117" s="206" t="s">
        <v>250</v>
      </c>
      <c r="P117" s="650"/>
      <c r="Q117" s="650"/>
      <c r="R117" s="651"/>
      <c r="S117" s="61"/>
    </row>
    <row r="118" spans="1:19" ht="13.5">
      <c r="A118" s="61"/>
      <c r="B118" s="20">
        <v>14</v>
      </c>
      <c r="C118" s="320" t="s">
        <v>95</v>
      </c>
      <c r="D118" s="320"/>
      <c r="E118" s="320"/>
      <c r="F118" s="320"/>
      <c r="G118" s="321">
        <v>0.1</v>
      </c>
      <c r="H118" s="321"/>
      <c r="I118" s="321" t="s">
        <v>43</v>
      </c>
      <c r="J118" s="347"/>
      <c r="K118" s="206" t="s">
        <v>248</v>
      </c>
      <c r="L118" s="650"/>
      <c r="M118" s="650"/>
      <c r="N118" s="650"/>
      <c r="O118" s="206" t="s">
        <v>248</v>
      </c>
      <c r="P118" s="650"/>
      <c r="Q118" s="650"/>
      <c r="R118" s="651"/>
      <c r="S118" s="61"/>
    </row>
    <row r="119" spans="1:19" ht="13.5">
      <c r="A119" s="61"/>
      <c r="B119" s="20">
        <v>15</v>
      </c>
      <c r="C119" s="320" t="s">
        <v>46</v>
      </c>
      <c r="D119" s="320"/>
      <c r="E119" s="320"/>
      <c r="F119" s="320"/>
      <c r="G119" s="321">
        <v>0.04</v>
      </c>
      <c r="H119" s="321"/>
      <c r="I119" s="321" t="s">
        <v>43</v>
      </c>
      <c r="J119" s="347"/>
      <c r="K119" s="206" t="s">
        <v>248</v>
      </c>
      <c r="L119" s="650"/>
      <c r="M119" s="650"/>
      <c r="N119" s="650"/>
      <c r="O119" s="206" t="s">
        <v>248</v>
      </c>
      <c r="P119" s="650"/>
      <c r="Q119" s="650"/>
      <c r="R119" s="651"/>
      <c r="S119" s="61"/>
    </row>
    <row r="120" spans="1:19" ht="13.5">
      <c r="A120" s="61"/>
      <c r="B120" s="20">
        <v>16</v>
      </c>
      <c r="C120" s="320" t="s">
        <v>96</v>
      </c>
      <c r="D120" s="320"/>
      <c r="E120" s="320"/>
      <c r="F120" s="320"/>
      <c r="G120" s="321">
        <v>1</v>
      </c>
      <c r="H120" s="321"/>
      <c r="I120" s="321" t="s">
        <v>43</v>
      </c>
      <c r="J120" s="347"/>
      <c r="K120" s="206" t="s">
        <v>248</v>
      </c>
      <c r="L120" s="650"/>
      <c r="M120" s="650"/>
      <c r="N120" s="650"/>
      <c r="O120" s="206" t="s">
        <v>248</v>
      </c>
      <c r="P120" s="650"/>
      <c r="Q120" s="650"/>
      <c r="R120" s="651"/>
      <c r="S120" s="61"/>
    </row>
    <row r="121" spans="1:19" ht="13.5">
      <c r="A121" s="61"/>
      <c r="B121" s="20">
        <v>17</v>
      </c>
      <c r="C121" s="320" t="s">
        <v>97</v>
      </c>
      <c r="D121" s="320"/>
      <c r="E121" s="320"/>
      <c r="F121" s="320"/>
      <c r="G121" s="321">
        <v>0.006</v>
      </c>
      <c r="H121" s="321"/>
      <c r="I121" s="321" t="s">
        <v>43</v>
      </c>
      <c r="J121" s="347"/>
      <c r="K121" s="206" t="s">
        <v>250</v>
      </c>
      <c r="L121" s="650"/>
      <c r="M121" s="650"/>
      <c r="N121" s="650"/>
      <c r="O121" s="206" t="s">
        <v>250</v>
      </c>
      <c r="P121" s="650"/>
      <c r="Q121" s="650"/>
      <c r="R121" s="651"/>
      <c r="S121" s="61"/>
    </row>
    <row r="122" spans="1:19" ht="13.5">
      <c r="A122" s="61"/>
      <c r="B122" s="20">
        <v>18</v>
      </c>
      <c r="C122" s="320" t="s">
        <v>47</v>
      </c>
      <c r="D122" s="320"/>
      <c r="E122" s="320"/>
      <c r="F122" s="320"/>
      <c r="G122" s="321">
        <v>0.002</v>
      </c>
      <c r="H122" s="321"/>
      <c r="I122" s="321" t="s">
        <v>43</v>
      </c>
      <c r="J122" s="347"/>
      <c r="K122" s="206" t="s">
        <v>250</v>
      </c>
      <c r="L122" s="650"/>
      <c r="M122" s="650"/>
      <c r="N122" s="650"/>
      <c r="O122" s="206" t="s">
        <v>250</v>
      </c>
      <c r="P122" s="650"/>
      <c r="Q122" s="650"/>
      <c r="R122" s="651"/>
      <c r="S122" s="61"/>
    </row>
    <row r="123" spans="1:19" ht="13.5">
      <c r="A123" s="61"/>
      <c r="B123" s="20">
        <v>19</v>
      </c>
      <c r="C123" s="320" t="s">
        <v>98</v>
      </c>
      <c r="D123" s="320"/>
      <c r="E123" s="320"/>
      <c r="F123" s="320"/>
      <c r="G123" s="321">
        <v>0.006</v>
      </c>
      <c r="H123" s="321"/>
      <c r="I123" s="321" t="s">
        <v>43</v>
      </c>
      <c r="J123" s="347"/>
      <c r="K123" s="206" t="s">
        <v>251</v>
      </c>
      <c r="L123" s="650"/>
      <c r="M123" s="650"/>
      <c r="N123" s="650"/>
      <c r="O123" s="206" t="s">
        <v>251</v>
      </c>
      <c r="P123" s="650"/>
      <c r="Q123" s="650"/>
      <c r="R123" s="651"/>
      <c r="S123" s="61"/>
    </row>
    <row r="124" spans="1:19" ht="13.5">
      <c r="A124" s="61"/>
      <c r="B124" s="20">
        <v>20</v>
      </c>
      <c r="C124" s="320" t="s">
        <v>99</v>
      </c>
      <c r="D124" s="320"/>
      <c r="E124" s="320"/>
      <c r="F124" s="320"/>
      <c r="G124" s="321">
        <v>0.003</v>
      </c>
      <c r="H124" s="321"/>
      <c r="I124" s="321" t="s">
        <v>43</v>
      </c>
      <c r="J124" s="347"/>
      <c r="K124" s="206" t="s">
        <v>252</v>
      </c>
      <c r="L124" s="650"/>
      <c r="M124" s="650"/>
      <c r="N124" s="650"/>
      <c r="O124" s="206" t="s">
        <v>252</v>
      </c>
      <c r="P124" s="650"/>
      <c r="Q124" s="650"/>
      <c r="R124" s="651"/>
      <c r="S124" s="61"/>
    </row>
    <row r="125" spans="1:19" ht="13.5">
      <c r="A125" s="61"/>
      <c r="B125" s="20">
        <v>21</v>
      </c>
      <c r="C125" s="320" t="s">
        <v>34</v>
      </c>
      <c r="D125" s="320"/>
      <c r="E125" s="320"/>
      <c r="F125" s="320"/>
      <c r="G125" s="321">
        <v>0.02</v>
      </c>
      <c r="H125" s="321"/>
      <c r="I125" s="321" t="s">
        <v>43</v>
      </c>
      <c r="J125" s="347"/>
      <c r="K125" s="206" t="s">
        <v>252</v>
      </c>
      <c r="L125" s="650"/>
      <c r="M125" s="650"/>
      <c r="N125" s="650"/>
      <c r="O125" s="206" t="s">
        <v>252</v>
      </c>
      <c r="P125" s="650"/>
      <c r="Q125" s="650"/>
      <c r="R125" s="651"/>
      <c r="S125" s="61"/>
    </row>
    <row r="126" spans="1:19" ht="13.5">
      <c r="A126" s="61"/>
      <c r="B126" s="20">
        <v>22</v>
      </c>
      <c r="C126" s="320" t="s">
        <v>125</v>
      </c>
      <c r="D126" s="320"/>
      <c r="E126" s="320"/>
      <c r="F126" s="320"/>
      <c r="G126" s="321">
        <v>0.01</v>
      </c>
      <c r="H126" s="321"/>
      <c r="I126" s="321" t="s">
        <v>43</v>
      </c>
      <c r="J126" s="347"/>
      <c r="K126" s="206" t="s">
        <v>248</v>
      </c>
      <c r="L126" s="650"/>
      <c r="M126" s="650"/>
      <c r="N126" s="650"/>
      <c r="O126" s="206" t="s">
        <v>248</v>
      </c>
      <c r="P126" s="650"/>
      <c r="Q126" s="650"/>
      <c r="R126" s="651"/>
      <c r="S126" s="61"/>
    </row>
    <row r="127" spans="1:19" ht="13.5">
      <c r="A127" s="61"/>
      <c r="B127" s="20">
        <v>23</v>
      </c>
      <c r="C127" s="320" t="s">
        <v>132</v>
      </c>
      <c r="D127" s="320"/>
      <c r="E127" s="320"/>
      <c r="F127" s="320"/>
      <c r="G127" s="321">
        <v>0.01</v>
      </c>
      <c r="H127" s="321"/>
      <c r="I127" s="321" t="s">
        <v>43</v>
      </c>
      <c r="J127" s="347"/>
      <c r="K127" s="206" t="s">
        <v>248</v>
      </c>
      <c r="L127" s="650"/>
      <c r="M127" s="650"/>
      <c r="N127" s="650"/>
      <c r="O127" s="206" t="s">
        <v>248</v>
      </c>
      <c r="P127" s="650"/>
      <c r="Q127" s="650"/>
      <c r="R127" s="651"/>
      <c r="S127" s="61"/>
    </row>
    <row r="128" spans="1:19" ht="13.5">
      <c r="A128" s="61"/>
      <c r="B128" s="43">
        <v>24</v>
      </c>
      <c r="C128" s="413" t="s">
        <v>271</v>
      </c>
      <c r="D128" s="414"/>
      <c r="E128" s="414"/>
      <c r="F128" s="415"/>
      <c r="G128" s="193">
        <v>0.05</v>
      </c>
      <c r="H128" s="411"/>
      <c r="I128" s="367" t="s">
        <v>43</v>
      </c>
      <c r="J128" s="520"/>
      <c r="K128" s="647" t="s">
        <v>249</v>
      </c>
      <c r="L128" s="648"/>
      <c r="M128" s="648"/>
      <c r="N128" s="648"/>
      <c r="O128" s="647" t="s">
        <v>249</v>
      </c>
      <c r="P128" s="648"/>
      <c r="Q128" s="648"/>
      <c r="R128" s="649"/>
      <c r="S128" s="61"/>
    </row>
    <row r="129" spans="1:19" ht="13.5">
      <c r="A129" s="61"/>
      <c r="B129" s="20">
        <v>25</v>
      </c>
      <c r="C129" s="446" t="s">
        <v>289</v>
      </c>
      <c r="D129" s="447"/>
      <c r="E129" s="447"/>
      <c r="F129" s="448"/>
      <c r="G129" s="368">
        <v>0.002</v>
      </c>
      <c r="H129" s="444"/>
      <c r="I129" s="321" t="s">
        <v>43</v>
      </c>
      <c r="J129" s="347"/>
      <c r="K129" s="206" t="s">
        <v>250</v>
      </c>
      <c r="L129" s="650"/>
      <c r="M129" s="650"/>
      <c r="N129" s="650"/>
      <c r="O129" s="206" t="s">
        <v>250</v>
      </c>
      <c r="P129" s="650"/>
      <c r="Q129" s="650"/>
      <c r="R129" s="651"/>
      <c r="S129" s="61"/>
    </row>
    <row r="130" spans="1:19" ht="13.5">
      <c r="A130" s="61"/>
      <c r="B130" s="633">
        <v>26</v>
      </c>
      <c r="C130" s="413" t="s">
        <v>118</v>
      </c>
      <c r="D130" s="414"/>
      <c r="E130" s="414"/>
      <c r="F130" s="415"/>
      <c r="G130" s="193">
        <v>1</v>
      </c>
      <c r="H130" s="411"/>
      <c r="I130" s="426" t="s">
        <v>74</v>
      </c>
      <c r="J130" s="428"/>
      <c r="K130" s="474">
        <v>44673</v>
      </c>
      <c r="L130" s="643"/>
      <c r="M130" s="643"/>
      <c r="N130" s="644"/>
      <c r="O130" s="474">
        <v>44673</v>
      </c>
      <c r="P130" s="643"/>
      <c r="Q130" s="643"/>
      <c r="R130" s="644"/>
      <c r="S130" s="61"/>
    </row>
    <row r="131" spans="1:19" ht="13.5">
      <c r="A131" s="61"/>
      <c r="B131" s="634"/>
      <c r="C131" s="416"/>
      <c r="D131" s="401"/>
      <c r="E131" s="401"/>
      <c r="F131" s="417"/>
      <c r="G131" s="422"/>
      <c r="H131" s="185"/>
      <c r="I131" s="429"/>
      <c r="J131" s="431"/>
      <c r="K131" s="633" t="s">
        <v>414</v>
      </c>
      <c r="L131" s="645"/>
      <c r="M131" s="645"/>
      <c r="N131" s="645"/>
      <c r="O131" s="633" t="s">
        <v>415</v>
      </c>
      <c r="P131" s="645"/>
      <c r="Q131" s="645"/>
      <c r="R131" s="646"/>
      <c r="S131" s="61"/>
    </row>
    <row r="132" spans="1:19" ht="13.5">
      <c r="A132" s="61"/>
      <c r="B132" s="635"/>
      <c r="C132" s="636"/>
      <c r="D132" s="637"/>
      <c r="E132" s="637"/>
      <c r="F132" s="638"/>
      <c r="G132" s="639"/>
      <c r="H132" s="640"/>
      <c r="I132" s="641"/>
      <c r="J132" s="642"/>
      <c r="K132" s="302">
        <v>0.062</v>
      </c>
      <c r="L132" s="303"/>
      <c r="M132" s="303"/>
      <c r="N132" s="303"/>
      <c r="O132" s="302">
        <v>0.063</v>
      </c>
      <c r="P132" s="303"/>
      <c r="Q132" s="303"/>
      <c r="R132" s="305"/>
      <c r="S132" s="61"/>
    </row>
    <row r="133" spans="1:19" ht="13.5">
      <c r="A133" s="61"/>
      <c r="S133" s="61"/>
    </row>
    <row r="134" spans="1:19" ht="13.5">
      <c r="A134" s="61"/>
      <c r="B134" t="s">
        <v>272</v>
      </c>
      <c r="S134" s="61"/>
    </row>
    <row r="135" spans="1:19" ht="13.5">
      <c r="A135" s="61"/>
      <c r="S135" s="61"/>
    </row>
    <row r="136" spans="1:19" ht="13.5">
      <c r="A136" s="61"/>
      <c r="B136" t="s">
        <v>275</v>
      </c>
      <c r="S136" s="61"/>
    </row>
    <row r="137" spans="1:19" ht="13.5">
      <c r="A137" s="61"/>
      <c r="S137" s="61"/>
    </row>
    <row r="138" spans="1:19" ht="13.5">
      <c r="A138" s="61"/>
      <c r="B138" t="s">
        <v>276</v>
      </c>
      <c r="S138" s="61"/>
    </row>
    <row r="139" spans="1:19" ht="13.5">
      <c r="A139" s="61"/>
      <c r="S139" s="61"/>
    </row>
    <row r="140" spans="1:19" ht="13.5">
      <c r="A140" s="61"/>
      <c r="B140" s="66" t="s">
        <v>282</v>
      </c>
      <c r="C140" s="66"/>
      <c r="D140" s="66"/>
      <c r="E140" s="66"/>
      <c r="F140" s="66"/>
      <c r="G140" s="66"/>
      <c r="H140" s="66"/>
      <c r="I140" s="66"/>
      <c r="S140" s="61"/>
    </row>
    <row r="141" spans="1:19" ht="13.5">
      <c r="A141" s="61"/>
      <c r="S141" s="61"/>
    </row>
    <row r="142" spans="1:19" ht="13.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</row>
    <row r="143" spans="1:19" ht="17.25">
      <c r="A143" s="61"/>
      <c r="B143" s="25" t="s">
        <v>285</v>
      </c>
      <c r="N143" s="17"/>
      <c r="O143" s="13"/>
      <c r="Q143" s="13"/>
      <c r="R143" s="13"/>
      <c r="S143" s="61"/>
    </row>
    <row r="144" spans="1:19" ht="13.5">
      <c r="A144" s="61"/>
      <c r="H144" s="9"/>
      <c r="O144" s="12"/>
      <c r="P144" s="12"/>
      <c r="Q144" s="12"/>
      <c r="R144" s="12"/>
      <c r="S144" s="61"/>
    </row>
    <row r="145" spans="1:19" ht="14.25">
      <c r="A145" s="61"/>
      <c r="B145" s="46"/>
      <c r="C145" s="45">
        <f>'受入重量'!C78</f>
        <v>2021</v>
      </c>
      <c r="D145" s="109" t="s">
        <v>324</v>
      </c>
      <c r="E145" s="109"/>
      <c r="F145" s="109"/>
      <c r="G145" s="109"/>
      <c r="H145" s="109"/>
      <c r="I145" s="110"/>
      <c r="J145" s="110"/>
      <c r="K145" s="235" t="s">
        <v>200</v>
      </c>
      <c r="L145" s="235"/>
      <c r="M145" s="235"/>
      <c r="N145" s="235"/>
      <c r="O145" s="235" t="s">
        <v>201</v>
      </c>
      <c r="P145" s="235"/>
      <c r="Q145" s="235"/>
      <c r="R145" s="235"/>
      <c r="S145" s="61"/>
    </row>
    <row r="146" spans="1:19" ht="13.5">
      <c r="A146" s="61"/>
      <c r="S146" s="61"/>
    </row>
    <row r="147" spans="1:19" ht="13.5">
      <c r="A147" s="61"/>
      <c r="B147" s="602" t="s">
        <v>147</v>
      </c>
      <c r="C147" s="603"/>
      <c r="D147" s="603"/>
      <c r="E147" s="603"/>
      <c r="F147" s="603"/>
      <c r="G147" s="603"/>
      <c r="H147" s="603"/>
      <c r="I147" s="344" t="s">
        <v>117</v>
      </c>
      <c r="J147" s="345"/>
      <c r="K147" s="656" t="s">
        <v>26</v>
      </c>
      <c r="L147" s="657"/>
      <c r="M147" s="657"/>
      <c r="N147" s="657"/>
      <c r="O147" s="658" t="s">
        <v>26</v>
      </c>
      <c r="P147" s="659"/>
      <c r="Q147" s="659"/>
      <c r="R147" s="660"/>
      <c r="S147" s="61"/>
    </row>
    <row r="148" spans="1:19" ht="13.5">
      <c r="A148" s="61"/>
      <c r="B148" s="605"/>
      <c r="C148" s="606"/>
      <c r="D148" s="606"/>
      <c r="E148" s="606"/>
      <c r="F148" s="606"/>
      <c r="G148" s="606"/>
      <c r="H148" s="606"/>
      <c r="I148" s="321"/>
      <c r="J148" s="347"/>
      <c r="K148" s="474">
        <v>44306</v>
      </c>
      <c r="L148" s="661"/>
      <c r="M148" s="661"/>
      <c r="N148" s="661"/>
      <c r="O148" s="474">
        <v>44306</v>
      </c>
      <c r="P148" s="661"/>
      <c r="Q148" s="661"/>
      <c r="R148" s="671"/>
      <c r="S148" s="61"/>
    </row>
    <row r="149" spans="1:19" ht="13.5">
      <c r="A149" s="61"/>
      <c r="B149" s="608"/>
      <c r="C149" s="466"/>
      <c r="D149" s="466"/>
      <c r="E149" s="466"/>
      <c r="F149" s="466"/>
      <c r="G149" s="466"/>
      <c r="H149" s="466"/>
      <c r="I149" s="321"/>
      <c r="J149" s="347"/>
      <c r="K149" s="480" t="s">
        <v>292</v>
      </c>
      <c r="L149" s="662"/>
      <c r="M149" s="662"/>
      <c r="N149" s="662"/>
      <c r="O149" s="480" t="s">
        <v>290</v>
      </c>
      <c r="P149" s="663"/>
      <c r="Q149" s="663"/>
      <c r="R149" s="664"/>
      <c r="S149" s="61"/>
    </row>
    <row r="150" spans="1:19" ht="13.5">
      <c r="A150" s="61"/>
      <c r="B150" s="20" t="s">
        <v>27</v>
      </c>
      <c r="C150" s="321" t="s">
        <v>10</v>
      </c>
      <c r="D150" s="321"/>
      <c r="E150" s="321"/>
      <c r="F150" s="321"/>
      <c r="G150" s="321"/>
      <c r="H150" s="321"/>
      <c r="I150" s="321"/>
      <c r="J150" s="347"/>
      <c r="K150" s="653" t="s">
        <v>335</v>
      </c>
      <c r="L150" s="654"/>
      <c r="M150" s="654"/>
      <c r="N150" s="654"/>
      <c r="O150" s="452" t="s">
        <v>336</v>
      </c>
      <c r="P150" s="654"/>
      <c r="Q150" s="654"/>
      <c r="R150" s="655"/>
      <c r="S150" s="61"/>
    </row>
    <row r="151" spans="1:19" ht="13.5">
      <c r="A151" s="61"/>
      <c r="B151" s="20">
        <v>1</v>
      </c>
      <c r="C151" s="320" t="s">
        <v>126</v>
      </c>
      <c r="D151" s="320"/>
      <c r="E151" s="320"/>
      <c r="F151" s="320"/>
      <c r="G151" s="336" t="s">
        <v>100</v>
      </c>
      <c r="H151" s="336"/>
      <c r="I151" s="321" t="s">
        <v>42</v>
      </c>
      <c r="J151" s="347"/>
      <c r="K151" s="665" t="s">
        <v>246</v>
      </c>
      <c r="L151" s="666"/>
      <c r="M151" s="666"/>
      <c r="N151" s="666"/>
      <c r="O151" s="668" t="s">
        <v>246</v>
      </c>
      <c r="P151" s="669"/>
      <c r="Q151" s="669"/>
      <c r="R151" s="670"/>
      <c r="S151" s="61"/>
    </row>
    <row r="152" spans="1:19" ht="13.5">
      <c r="A152" s="61"/>
      <c r="B152" s="20">
        <v>2</v>
      </c>
      <c r="C152" s="320" t="s">
        <v>127</v>
      </c>
      <c r="D152" s="320"/>
      <c r="E152" s="320"/>
      <c r="F152" s="320"/>
      <c r="G152" s="321">
        <v>0.0005</v>
      </c>
      <c r="H152" s="321"/>
      <c r="I152" s="321" t="s">
        <v>43</v>
      </c>
      <c r="J152" s="347"/>
      <c r="K152" s="206" t="s">
        <v>247</v>
      </c>
      <c r="L152" s="650"/>
      <c r="M152" s="650"/>
      <c r="N152" s="650"/>
      <c r="O152" s="206" t="s">
        <v>247</v>
      </c>
      <c r="P152" s="650"/>
      <c r="Q152" s="650"/>
      <c r="R152" s="651"/>
      <c r="S152" s="61"/>
    </row>
    <row r="153" spans="1:19" ht="13.5">
      <c r="A153" s="61"/>
      <c r="B153" s="20">
        <v>3</v>
      </c>
      <c r="C153" s="320" t="s">
        <v>73</v>
      </c>
      <c r="D153" s="320"/>
      <c r="E153" s="320"/>
      <c r="F153" s="320"/>
      <c r="G153" s="321">
        <v>0.01</v>
      </c>
      <c r="H153" s="321"/>
      <c r="I153" s="321" t="s">
        <v>43</v>
      </c>
      <c r="J153" s="347"/>
      <c r="K153" s="206" t="s">
        <v>252</v>
      </c>
      <c r="L153" s="650"/>
      <c r="M153" s="650"/>
      <c r="N153" s="650"/>
      <c r="O153" s="206" t="s">
        <v>252</v>
      </c>
      <c r="P153" s="650"/>
      <c r="Q153" s="650"/>
      <c r="R153" s="651"/>
      <c r="S153" s="61"/>
    </row>
    <row r="154" spans="1:19" ht="13.5">
      <c r="A154" s="61"/>
      <c r="B154" s="20">
        <v>4</v>
      </c>
      <c r="C154" s="320" t="s">
        <v>128</v>
      </c>
      <c r="D154" s="320"/>
      <c r="E154" s="320"/>
      <c r="F154" s="320"/>
      <c r="G154" s="321">
        <v>0.01</v>
      </c>
      <c r="H154" s="321"/>
      <c r="I154" s="321" t="s">
        <v>43</v>
      </c>
      <c r="J154" s="347"/>
      <c r="K154" s="206" t="s">
        <v>248</v>
      </c>
      <c r="L154" s="650"/>
      <c r="M154" s="650"/>
      <c r="N154" s="651"/>
      <c r="O154" s="206" t="s">
        <v>248</v>
      </c>
      <c r="P154" s="650"/>
      <c r="Q154" s="650"/>
      <c r="R154" s="651"/>
      <c r="S154" s="61"/>
    </row>
    <row r="155" spans="1:19" ht="13.5">
      <c r="A155" s="61"/>
      <c r="B155" s="20">
        <v>5</v>
      </c>
      <c r="C155" s="320" t="s">
        <v>129</v>
      </c>
      <c r="D155" s="320"/>
      <c r="E155" s="320"/>
      <c r="F155" s="320"/>
      <c r="G155" s="321">
        <v>0.05</v>
      </c>
      <c r="H155" s="321"/>
      <c r="I155" s="321" t="s">
        <v>43</v>
      </c>
      <c r="J155" s="347"/>
      <c r="K155" s="206" t="s">
        <v>249</v>
      </c>
      <c r="L155" s="650"/>
      <c r="M155" s="650"/>
      <c r="N155" s="650"/>
      <c r="O155" s="206" t="s">
        <v>249</v>
      </c>
      <c r="P155" s="650"/>
      <c r="Q155" s="650"/>
      <c r="R155" s="651"/>
      <c r="S155" s="61"/>
    </row>
    <row r="156" spans="1:19" ht="13.5">
      <c r="A156" s="61"/>
      <c r="B156" s="20">
        <v>6</v>
      </c>
      <c r="C156" s="320" t="s">
        <v>130</v>
      </c>
      <c r="D156" s="320"/>
      <c r="E156" s="320"/>
      <c r="F156" s="320"/>
      <c r="G156" s="321">
        <v>0.01</v>
      </c>
      <c r="H156" s="321"/>
      <c r="I156" s="321" t="s">
        <v>43</v>
      </c>
      <c r="J156" s="347"/>
      <c r="K156" s="206">
        <v>0.007</v>
      </c>
      <c r="L156" s="650"/>
      <c r="M156" s="650"/>
      <c r="N156" s="650"/>
      <c r="O156" s="206" t="s">
        <v>248</v>
      </c>
      <c r="P156" s="650"/>
      <c r="Q156" s="650"/>
      <c r="R156" s="651"/>
      <c r="S156" s="61"/>
    </row>
    <row r="157" spans="1:19" ht="13.5">
      <c r="A157" s="61"/>
      <c r="B157" s="20">
        <v>7</v>
      </c>
      <c r="C157" s="320" t="s">
        <v>131</v>
      </c>
      <c r="D157" s="320"/>
      <c r="E157" s="320"/>
      <c r="F157" s="320"/>
      <c r="G157" s="336" t="s">
        <v>100</v>
      </c>
      <c r="H157" s="336"/>
      <c r="I157" s="321" t="s">
        <v>43</v>
      </c>
      <c r="J157" s="347"/>
      <c r="K157" s="665" t="s">
        <v>246</v>
      </c>
      <c r="L157" s="666"/>
      <c r="M157" s="666"/>
      <c r="N157" s="666"/>
      <c r="O157" s="665" t="s">
        <v>246</v>
      </c>
      <c r="P157" s="666"/>
      <c r="Q157" s="666"/>
      <c r="R157" s="667"/>
      <c r="S157" s="61"/>
    </row>
    <row r="158" spans="1:19" ht="13.5">
      <c r="A158" s="61"/>
      <c r="B158" s="20">
        <v>8</v>
      </c>
      <c r="C158" s="320" t="s">
        <v>89</v>
      </c>
      <c r="D158" s="320"/>
      <c r="E158" s="320"/>
      <c r="F158" s="320"/>
      <c r="G158" s="336" t="s">
        <v>100</v>
      </c>
      <c r="H158" s="336"/>
      <c r="I158" s="321" t="s">
        <v>43</v>
      </c>
      <c r="J158" s="347"/>
      <c r="K158" s="665" t="s">
        <v>246</v>
      </c>
      <c r="L158" s="666"/>
      <c r="M158" s="666"/>
      <c r="N158" s="666"/>
      <c r="O158" s="665" t="s">
        <v>246</v>
      </c>
      <c r="P158" s="666"/>
      <c r="Q158" s="666"/>
      <c r="R158" s="667"/>
      <c r="S158" s="61"/>
    </row>
    <row r="159" spans="1:19" ht="13.5">
      <c r="A159" s="61"/>
      <c r="B159" s="20">
        <v>9</v>
      </c>
      <c r="C159" s="320" t="s">
        <v>90</v>
      </c>
      <c r="D159" s="320"/>
      <c r="E159" s="320"/>
      <c r="F159" s="320"/>
      <c r="G159" s="321">
        <v>0.03</v>
      </c>
      <c r="H159" s="321"/>
      <c r="I159" s="321" t="s">
        <v>43</v>
      </c>
      <c r="J159" s="347"/>
      <c r="K159" s="206" t="s">
        <v>248</v>
      </c>
      <c r="L159" s="650"/>
      <c r="M159" s="650"/>
      <c r="N159" s="650"/>
      <c r="O159" s="206" t="s">
        <v>248</v>
      </c>
      <c r="P159" s="650"/>
      <c r="Q159" s="650"/>
      <c r="R159" s="651"/>
      <c r="S159" s="61"/>
    </row>
    <row r="160" spans="1:19" ht="13.5">
      <c r="A160" s="61"/>
      <c r="B160" s="20">
        <v>10</v>
      </c>
      <c r="C160" s="320" t="s">
        <v>91</v>
      </c>
      <c r="D160" s="320"/>
      <c r="E160" s="320"/>
      <c r="F160" s="320"/>
      <c r="G160" s="321">
        <v>0.01</v>
      </c>
      <c r="H160" s="321"/>
      <c r="I160" s="321" t="s">
        <v>43</v>
      </c>
      <c r="J160" s="347"/>
      <c r="K160" s="206" t="s">
        <v>248</v>
      </c>
      <c r="L160" s="650"/>
      <c r="M160" s="650"/>
      <c r="N160" s="650"/>
      <c r="O160" s="206" t="s">
        <v>248</v>
      </c>
      <c r="P160" s="650"/>
      <c r="Q160" s="650"/>
      <c r="R160" s="651"/>
      <c r="S160" s="61"/>
    </row>
    <row r="161" spans="1:19" ht="13.5">
      <c r="A161" s="61"/>
      <c r="B161" s="20">
        <v>11</v>
      </c>
      <c r="C161" s="320" t="s">
        <v>92</v>
      </c>
      <c r="D161" s="320"/>
      <c r="E161" s="320"/>
      <c r="F161" s="320"/>
      <c r="G161" s="321">
        <v>0.02</v>
      </c>
      <c r="H161" s="321"/>
      <c r="I161" s="321" t="s">
        <v>43</v>
      </c>
      <c r="J161" s="347"/>
      <c r="K161" s="206" t="s">
        <v>248</v>
      </c>
      <c r="L161" s="650"/>
      <c r="M161" s="650"/>
      <c r="N161" s="650"/>
      <c r="O161" s="206" t="s">
        <v>248</v>
      </c>
      <c r="P161" s="650"/>
      <c r="Q161" s="650"/>
      <c r="R161" s="651"/>
      <c r="S161" s="61"/>
    </row>
    <row r="162" spans="1:19" ht="13.5">
      <c r="A162" s="61"/>
      <c r="B162" s="20">
        <v>12</v>
      </c>
      <c r="C162" s="320" t="s">
        <v>93</v>
      </c>
      <c r="D162" s="320"/>
      <c r="E162" s="320"/>
      <c r="F162" s="320"/>
      <c r="G162" s="321">
        <v>0.002</v>
      </c>
      <c r="H162" s="321"/>
      <c r="I162" s="321" t="s">
        <v>43</v>
      </c>
      <c r="J162" s="347"/>
      <c r="K162" s="206" t="s">
        <v>250</v>
      </c>
      <c r="L162" s="650"/>
      <c r="M162" s="650"/>
      <c r="N162" s="650"/>
      <c r="O162" s="206" t="s">
        <v>250</v>
      </c>
      <c r="P162" s="650"/>
      <c r="Q162" s="650"/>
      <c r="R162" s="651"/>
      <c r="S162" s="61"/>
    </row>
    <row r="163" spans="1:19" ht="13.5">
      <c r="A163" s="61"/>
      <c r="B163" s="20">
        <v>13</v>
      </c>
      <c r="C163" s="320" t="s">
        <v>94</v>
      </c>
      <c r="D163" s="320"/>
      <c r="E163" s="320"/>
      <c r="F163" s="320"/>
      <c r="G163" s="321">
        <v>0.004</v>
      </c>
      <c r="H163" s="321"/>
      <c r="I163" s="321" t="s">
        <v>43</v>
      </c>
      <c r="J163" s="347"/>
      <c r="K163" s="206" t="s">
        <v>250</v>
      </c>
      <c r="L163" s="650"/>
      <c r="M163" s="650"/>
      <c r="N163" s="650"/>
      <c r="O163" s="206" t="s">
        <v>250</v>
      </c>
      <c r="P163" s="650"/>
      <c r="Q163" s="650"/>
      <c r="R163" s="651"/>
      <c r="S163" s="61"/>
    </row>
    <row r="164" spans="1:19" ht="13.5">
      <c r="A164" s="61"/>
      <c r="B164" s="20">
        <v>14</v>
      </c>
      <c r="C164" s="320" t="s">
        <v>95</v>
      </c>
      <c r="D164" s="320"/>
      <c r="E164" s="320"/>
      <c r="F164" s="320"/>
      <c r="G164" s="321">
        <v>0.1</v>
      </c>
      <c r="H164" s="321"/>
      <c r="I164" s="321" t="s">
        <v>43</v>
      </c>
      <c r="J164" s="347"/>
      <c r="K164" s="206" t="s">
        <v>248</v>
      </c>
      <c r="L164" s="650"/>
      <c r="M164" s="650"/>
      <c r="N164" s="650"/>
      <c r="O164" s="206" t="s">
        <v>248</v>
      </c>
      <c r="P164" s="650"/>
      <c r="Q164" s="650"/>
      <c r="R164" s="651"/>
      <c r="S164" s="61"/>
    </row>
    <row r="165" spans="1:19" ht="13.5">
      <c r="A165" s="61"/>
      <c r="B165" s="20">
        <v>15</v>
      </c>
      <c r="C165" s="320" t="s">
        <v>46</v>
      </c>
      <c r="D165" s="320"/>
      <c r="E165" s="320"/>
      <c r="F165" s="320"/>
      <c r="G165" s="321">
        <v>0.04</v>
      </c>
      <c r="H165" s="321"/>
      <c r="I165" s="321" t="s">
        <v>43</v>
      </c>
      <c r="J165" s="347"/>
      <c r="K165" s="206" t="s">
        <v>248</v>
      </c>
      <c r="L165" s="650"/>
      <c r="M165" s="650"/>
      <c r="N165" s="650"/>
      <c r="O165" s="206" t="s">
        <v>248</v>
      </c>
      <c r="P165" s="650"/>
      <c r="Q165" s="650"/>
      <c r="R165" s="651"/>
      <c r="S165" s="61"/>
    </row>
    <row r="166" spans="1:19" ht="13.5">
      <c r="A166" s="61"/>
      <c r="B166" s="20">
        <v>16</v>
      </c>
      <c r="C166" s="320" t="s">
        <v>96</v>
      </c>
      <c r="D166" s="320"/>
      <c r="E166" s="320"/>
      <c r="F166" s="320"/>
      <c r="G166" s="321">
        <v>1</v>
      </c>
      <c r="H166" s="321"/>
      <c r="I166" s="321" t="s">
        <v>43</v>
      </c>
      <c r="J166" s="347"/>
      <c r="K166" s="206" t="s">
        <v>248</v>
      </c>
      <c r="L166" s="650"/>
      <c r="M166" s="650"/>
      <c r="N166" s="650"/>
      <c r="O166" s="206" t="s">
        <v>248</v>
      </c>
      <c r="P166" s="650"/>
      <c r="Q166" s="650"/>
      <c r="R166" s="651"/>
      <c r="S166" s="61"/>
    </row>
    <row r="167" spans="1:19" ht="13.5">
      <c r="A167" s="61"/>
      <c r="B167" s="20">
        <v>17</v>
      </c>
      <c r="C167" s="320" t="s">
        <v>97</v>
      </c>
      <c r="D167" s="320"/>
      <c r="E167" s="320"/>
      <c r="F167" s="320"/>
      <c r="G167" s="321">
        <v>0.006</v>
      </c>
      <c r="H167" s="321"/>
      <c r="I167" s="321" t="s">
        <v>43</v>
      </c>
      <c r="J167" s="347"/>
      <c r="K167" s="206" t="s">
        <v>250</v>
      </c>
      <c r="L167" s="650"/>
      <c r="M167" s="650"/>
      <c r="N167" s="650"/>
      <c r="O167" s="206" t="s">
        <v>250</v>
      </c>
      <c r="P167" s="650"/>
      <c r="Q167" s="650"/>
      <c r="R167" s="651"/>
      <c r="S167" s="61"/>
    </row>
    <row r="168" spans="1:19" ht="13.5">
      <c r="A168" s="61"/>
      <c r="B168" s="20">
        <v>18</v>
      </c>
      <c r="C168" s="320" t="s">
        <v>47</v>
      </c>
      <c r="D168" s="320"/>
      <c r="E168" s="320"/>
      <c r="F168" s="320"/>
      <c r="G168" s="321">
        <v>0.002</v>
      </c>
      <c r="H168" s="321"/>
      <c r="I168" s="321" t="s">
        <v>43</v>
      </c>
      <c r="J168" s="347"/>
      <c r="K168" s="206" t="s">
        <v>250</v>
      </c>
      <c r="L168" s="650"/>
      <c r="M168" s="650"/>
      <c r="N168" s="650"/>
      <c r="O168" s="206" t="s">
        <v>250</v>
      </c>
      <c r="P168" s="650"/>
      <c r="Q168" s="650"/>
      <c r="R168" s="651"/>
      <c r="S168" s="61"/>
    </row>
    <row r="169" spans="1:19" ht="13.5">
      <c r="A169" s="61"/>
      <c r="B169" s="20">
        <v>19</v>
      </c>
      <c r="C169" s="320" t="s">
        <v>98</v>
      </c>
      <c r="D169" s="320"/>
      <c r="E169" s="320"/>
      <c r="F169" s="320"/>
      <c r="G169" s="321">
        <v>0.006</v>
      </c>
      <c r="H169" s="321"/>
      <c r="I169" s="321" t="s">
        <v>43</v>
      </c>
      <c r="J169" s="347"/>
      <c r="K169" s="206" t="s">
        <v>251</v>
      </c>
      <c r="L169" s="650"/>
      <c r="M169" s="650"/>
      <c r="N169" s="650"/>
      <c r="O169" s="206" t="s">
        <v>251</v>
      </c>
      <c r="P169" s="650"/>
      <c r="Q169" s="650"/>
      <c r="R169" s="651"/>
      <c r="S169" s="61"/>
    </row>
    <row r="170" spans="1:19" ht="13.5">
      <c r="A170" s="61"/>
      <c r="B170" s="20">
        <v>20</v>
      </c>
      <c r="C170" s="320" t="s">
        <v>99</v>
      </c>
      <c r="D170" s="320"/>
      <c r="E170" s="320"/>
      <c r="F170" s="320"/>
      <c r="G170" s="321">
        <v>0.003</v>
      </c>
      <c r="H170" s="321"/>
      <c r="I170" s="321" t="s">
        <v>43</v>
      </c>
      <c r="J170" s="347"/>
      <c r="K170" s="206" t="s">
        <v>252</v>
      </c>
      <c r="L170" s="650"/>
      <c r="M170" s="650"/>
      <c r="N170" s="650"/>
      <c r="O170" s="206" t="s">
        <v>252</v>
      </c>
      <c r="P170" s="650"/>
      <c r="Q170" s="650"/>
      <c r="R170" s="651"/>
      <c r="S170" s="61"/>
    </row>
    <row r="171" spans="1:19" ht="13.5">
      <c r="A171" s="61"/>
      <c r="B171" s="20">
        <v>21</v>
      </c>
      <c r="C171" s="320" t="s">
        <v>34</v>
      </c>
      <c r="D171" s="320"/>
      <c r="E171" s="320"/>
      <c r="F171" s="320"/>
      <c r="G171" s="321">
        <v>0.02</v>
      </c>
      <c r="H171" s="321"/>
      <c r="I171" s="321" t="s">
        <v>43</v>
      </c>
      <c r="J171" s="347"/>
      <c r="K171" s="206" t="s">
        <v>252</v>
      </c>
      <c r="L171" s="650"/>
      <c r="M171" s="650"/>
      <c r="N171" s="650"/>
      <c r="O171" s="206" t="s">
        <v>252</v>
      </c>
      <c r="P171" s="650"/>
      <c r="Q171" s="650"/>
      <c r="R171" s="651"/>
      <c r="S171" s="61"/>
    </row>
    <row r="172" spans="1:19" ht="13.5">
      <c r="A172" s="61"/>
      <c r="B172" s="20">
        <v>22</v>
      </c>
      <c r="C172" s="320" t="s">
        <v>125</v>
      </c>
      <c r="D172" s="320"/>
      <c r="E172" s="320"/>
      <c r="F172" s="320"/>
      <c r="G172" s="321">
        <v>0.01</v>
      </c>
      <c r="H172" s="321"/>
      <c r="I172" s="321" t="s">
        <v>43</v>
      </c>
      <c r="J172" s="347"/>
      <c r="K172" s="206" t="s">
        <v>248</v>
      </c>
      <c r="L172" s="650"/>
      <c r="M172" s="650"/>
      <c r="N172" s="650"/>
      <c r="O172" s="206" t="s">
        <v>248</v>
      </c>
      <c r="P172" s="650"/>
      <c r="Q172" s="650"/>
      <c r="R172" s="651"/>
      <c r="S172" s="61"/>
    </row>
    <row r="173" spans="1:19" ht="13.5">
      <c r="A173" s="61"/>
      <c r="B173" s="20">
        <v>23</v>
      </c>
      <c r="C173" s="320" t="s">
        <v>132</v>
      </c>
      <c r="D173" s="320"/>
      <c r="E173" s="320"/>
      <c r="F173" s="320"/>
      <c r="G173" s="321">
        <v>0.01</v>
      </c>
      <c r="H173" s="321"/>
      <c r="I173" s="321" t="s">
        <v>43</v>
      </c>
      <c r="J173" s="347"/>
      <c r="K173" s="206" t="s">
        <v>248</v>
      </c>
      <c r="L173" s="650"/>
      <c r="M173" s="650"/>
      <c r="N173" s="650"/>
      <c r="O173" s="206" t="s">
        <v>248</v>
      </c>
      <c r="P173" s="650"/>
      <c r="Q173" s="650"/>
      <c r="R173" s="651"/>
      <c r="S173" s="61"/>
    </row>
    <row r="174" spans="1:19" ht="13.5">
      <c r="A174" s="61"/>
      <c r="B174" s="43">
        <v>24</v>
      </c>
      <c r="C174" s="413" t="s">
        <v>271</v>
      </c>
      <c r="D174" s="414"/>
      <c r="E174" s="414"/>
      <c r="F174" s="415"/>
      <c r="G174" s="193">
        <v>0.05</v>
      </c>
      <c r="H174" s="411"/>
      <c r="I174" s="367" t="s">
        <v>43</v>
      </c>
      <c r="J174" s="520"/>
      <c r="K174" s="647" t="s">
        <v>249</v>
      </c>
      <c r="L174" s="648"/>
      <c r="M174" s="648"/>
      <c r="N174" s="648"/>
      <c r="O174" s="647" t="s">
        <v>249</v>
      </c>
      <c r="P174" s="648"/>
      <c r="Q174" s="648"/>
      <c r="R174" s="649"/>
      <c r="S174" s="61"/>
    </row>
    <row r="175" spans="1:19" ht="13.5">
      <c r="A175" s="61"/>
      <c r="B175" s="20">
        <v>25</v>
      </c>
      <c r="C175" s="446" t="s">
        <v>289</v>
      </c>
      <c r="D175" s="447"/>
      <c r="E175" s="447"/>
      <c r="F175" s="448"/>
      <c r="G175" s="368">
        <v>0.002</v>
      </c>
      <c r="H175" s="444"/>
      <c r="I175" s="321" t="s">
        <v>43</v>
      </c>
      <c r="J175" s="347"/>
      <c r="K175" s="206" t="s">
        <v>250</v>
      </c>
      <c r="L175" s="650"/>
      <c r="M175" s="650"/>
      <c r="N175" s="650"/>
      <c r="O175" s="206" t="s">
        <v>250</v>
      </c>
      <c r="P175" s="650"/>
      <c r="Q175" s="650"/>
      <c r="R175" s="651"/>
      <c r="S175" s="61"/>
    </row>
    <row r="176" spans="1:19" ht="13.5">
      <c r="A176" s="61"/>
      <c r="B176" s="633">
        <v>26</v>
      </c>
      <c r="C176" s="413" t="s">
        <v>118</v>
      </c>
      <c r="D176" s="414"/>
      <c r="E176" s="414"/>
      <c r="F176" s="415"/>
      <c r="G176" s="193">
        <v>1</v>
      </c>
      <c r="H176" s="411"/>
      <c r="I176" s="426" t="s">
        <v>74</v>
      </c>
      <c r="J176" s="428"/>
      <c r="K176" s="474">
        <v>44309</v>
      </c>
      <c r="L176" s="643"/>
      <c r="M176" s="643"/>
      <c r="N176" s="644"/>
      <c r="O176" s="474">
        <v>44309</v>
      </c>
      <c r="P176" s="643"/>
      <c r="Q176" s="643"/>
      <c r="R176" s="644"/>
      <c r="S176" s="61"/>
    </row>
    <row r="177" spans="1:19" ht="13.5">
      <c r="A177" s="61"/>
      <c r="B177" s="634"/>
      <c r="C177" s="416"/>
      <c r="D177" s="401"/>
      <c r="E177" s="401"/>
      <c r="F177" s="417"/>
      <c r="G177" s="422"/>
      <c r="H177" s="185"/>
      <c r="I177" s="429"/>
      <c r="J177" s="431"/>
      <c r="K177" s="633" t="s">
        <v>340</v>
      </c>
      <c r="L177" s="645"/>
      <c r="M177" s="645"/>
      <c r="N177" s="645"/>
      <c r="O177" s="633" t="s">
        <v>339</v>
      </c>
      <c r="P177" s="645"/>
      <c r="Q177" s="645"/>
      <c r="R177" s="646"/>
      <c r="S177" s="61"/>
    </row>
    <row r="178" spans="1:19" ht="13.5">
      <c r="A178" s="61"/>
      <c r="B178" s="635"/>
      <c r="C178" s="636"/>
      <c r="D178" s="637"/>
      <c r="E178" s="637"/>
      <c r="F178" s="638"/>
      <c r="G178" s="639"/>
      <c r="H178" s="640"/>
      <c r="I178" s="641"/>
      <c r="J178" s="642"/>
      <c r="K178" s="302">
        <v>0.062</v>
      </c>
      <c r="L178" s="303"/>
      <c r="M178" s="303"/>
      <c r="N178" s="303"/>
      <c r="O178" s="302">
        <v>0.063</v>
      </c>
      <c r="P178" s="303"/>
      <c r="Q178" s="303"/>
      <c r="R178" s="305"/>
      <c r="S178" s="61"/>
    </row>
    <row r="179" spans="1:19" ht="13.5">
      <c r="A179" s="61"/>
      <c r="S179" s="61"/>
    </row>
    <row r="180" spans="1:19" ht="13.5">
      <c r="A180" s="61"/>
      <c r="B180" t="s">
        <v>272</v>
      </c>
      <c r="S180" s="61"/>
    </row>
    <row r="181" spans="1:19" ht="13.5">
      <c r="A181" s="61"/>
      <c r="S181" s="61"/>
    </row>
    <row r="182" spans="1:19" ht="13.5">
      <c r="A182" s="61"/>
      <c r="B182" t="s">
        <v>275</v>
      </c>
      <c r="S182" s="61"/>
    </row>
    <row r="183" spans="1:19" ht="13.5">
      <c r="A183" s="61"/>
      <c r="S183" s="61"/>
    </row>
    <row r="184" spans="1:19" ht="13.5">
      <c r="A184" s="61"/>
      <c r="B184" t="s">
        <v>276</v>
      </c>
      <c r="S184" s="61"/>
    </row>
    <row r="185" spans="1:19" ht="13.5">
      <c r="A185" s="61"/>
      <c r="S185" s="61"/>
    </row>
    <row r="186" spans="1:19" ht="13.5">
      <c r="A186" s="61"/>
      <c r="B186" s="66" t="s">
        <v>282</v>
      </c>
      <c r="C186" s="66"/>
      <c r="D186" s="66"/>
      <c r="E186" s="66"/>
      <c r="F186" s="66"/>
      <c r="G186" s="66"/>
      <c r="H186" s="66"/>
      <c r="I186" s="66"/>
      <c r="S186" s="61"/>
    </row>
    <row r="187" spans="1:19" ht="13.5">
      <c r="A187" s="61"/>
      <c r="S187" s="61"/>
    </row>
    <row r="188" spans="1:19" ht="13.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</row>
    <row r="296" spans="1:37" ht="13.5">
      <c r="A296" s="140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U296" s="140"/>
      <c r="V296" s="140"/>
      <c r="W296" s="140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3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3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3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3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3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3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3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3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3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3.5">
      <c r="A306" s="140"/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U306" s="140"/>
      <c r="V306" s="140"/>
      <c r="W306" s="140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3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3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3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3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3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3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13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13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U314" s="4"/>
      <c r="V314" s="4"/>
      <c r="W314" s="3"/>
      <c r="X314" s="3"/>
      <c r="Y314" s="4"/>
      <c r="Z314" s="3"/>
      <c r="AA314" s="4"/>
      <c r="AB314" s="14"/>
      <c r="AC314" s="478"/>
      <c r="AD314" s="672"/>
      <c r="AE314" s="672"/>
      <c r="AF314" s="672"/>
      <c r="AG314" s="478"/>
      <c r="AH314" s="672"/>
      <c r="AI314" s="672"/>
      <c r="AJ314" s="672"/>
      <c r="AK314" s="4"/>
    </row>
    <row r="315" spans="1:37" ht="13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U315" s="3"/>
      <c r="V315" s="3"/>
      <c r="W315" s="3"/>
      <c r="X315" s="3"/>
      <c r="Y315" s="3"/>
      <c r="Z315" s="3"/>
      <c r="AA315" s="14"/>
      <c r="AB315" s="14"/>
      <c r="AC315" s="185"/>
      <c r="AD315" s="672"/>
      <c r="AE315" s="672"/>
      <c r="AF315" s="672"/>
      <c r="AG315" s="185"/>
      <c r="AH315" s="672"/>
      <c r="AI315" s="672"/>
      <c r="AJ315" s="672"/>
      <c r="AK315" s="4"/>
    </row>
    <row r="316" spans="1:37" ht="13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U316" s="3"/>
      <c r="V316" s="3"/>
      <c r="W316" s="3"/>
      <c r="X316" s="3"/>
      <c r="Y316" s="3"/>
      <c r="Z316" s="3"/>
      <c r="AA316" s="14"/>
      <c r="AB316" s="14"/>
      <c r="AC316" s="399"/>
      <c r="AD316" s="399"/>
      <c r="AE316" s="399"/>
      <c r="AF316" s="399"/>
      <c r="AG316" s="399"/>
      <c r="AH316" s="399"/>
      <c r="AI316" s="399"/>
      <c r="AJ316" s="399"/>
      <c r="AK316" s="4"/>
    </row>
    <row r="317" spans="1:37" ht="13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U317" s="4"/>
      <c r="V317" s="4"/>
      <c r="W317" s="4"/>
      <c r="X317" s="4"/>
      <c r="Y317" s="4"/>
      <c r="Z317" s="3"/>
      <c r="AA317" s="3"/>
      <c r="AB317" s="3"/>
      <c r="AC317" s="674"/>
      <c r="AD317" s="430"/>
      <c r="AE317" s="430"/>
      <c r="AF317" s="430"/>
      <c r="AG317" s="674"/>
      <c r="AH317" s="430"/>
      <c r="AI317" s="430"/>
      <c r="AJ317" s="430"/>
      <c r="AK317" s="4"/>
    </row>
    <row r="318" spans="1:37" ht="13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U318" s="3"/>
      <c r="V318" s="3"/>
      <c r="W318" s="3"/>
      <c r="X318" s="3"/>
      <c r="Y318" s="3"/>
      <c r="Z318" s="3"/>
      <c r="AA318" s="3"/>
      <c r="AB318" s="3"/>
      <c r="AC318" s="675"/>
      <c r="AD318" s="675"/>
      <c r="AE318" s="675"/>
      <c r="AF318" s="675"/>
      <c r="AG318" s="675"/>
      <c r="AH318" s="675"/>
      <c r="AI318" s="675"/>
      <c r="AJ318" s="675"/>
      <c r="AK318" s="4"/>
    </row>
    <row r="319" spans="1:37" ht="13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U319" s="3"/>
      <c r="V319" s="3"/>
      <c r="W319" s="3"/>
      <c r="X319" s="3"/>
      <c r="Y319" s="3"/>
      <c r="Z319" s="3"/>
      <c r="AA319" s="3"/>
      <c r="AB319" s="3"/>
      <c r="AC319" s="673"/>
      <c r="AD319" s="673"/>
      <c r="AE319" s="673"/>
      <c r="AF319" s="673"/>
      <c r="AG319" s="673"/>
      <c r="AH319" s="673"/>
      <c r="AI319" s="673"/>
      <c r="AJ319" s="673"/>
      <c r="AK319" s="4"/>
    </row>
    <row r="320" spans="1:37" ht="13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7" spans="24:25" ht="13.5">
      <c r="X327" s="66"/>
      <c r="Y327" s="66"/>
    </row>
    <row r="360" ht="12.75" customHeight="1"/>
    <row r="367" ht="12.75" customHeight="1"/>
    <row r="368" ht="6.75" customHeight="1"/>
    <row r="369" ht="12.75" customHeight="1"/>
    <row r="370" ht="7.5" customHeight="1"/>
    <row r="371" ht="12.75" customHeight="1"/>
    <row r="372" ht="6" customHeight="1"/>
    <row r="373" ht="12.75" customHeight="1"/>
    <row r="423" ht="26.25" customHeight="1"/>
    <row r="424" ht="6.75" customHeight="1"/>
    <row r="426" ht="6.7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</sheetData>
  <sheetProtection password="CC03" sheet="1"/>
  <mergeCells count="604">
    <mergeCell ref="B130:B132"/>
    <mergeCell ref="C130:F132"/>
    <mergeCell ref="G130:H132"/>
    <mergeCell ref="I130:J132"/>
    <mergeCell ref="K130:N130"/>
    <mergeCell ref="O130:R130"/>
    <mergeCell ref="K131:N131"/>
    <mergeCell ref="O131:R131"/>
    <mergeCell ref="K132:N132"/>
    <mergeCell ref="O132:R132"/>
    <mergeCell ref="C128:F128"/>
    <mergeCell ref="G128:H128"/>
    <mergeCell ref="I128:J128"/>
    <mergeCell ref="K128:N128"/>
    <mergeCell ref="O128:R128"/>
    <mergeCell ref="C129:F129"/>
    <mergeCell ref="G129:H129"/>
    <mergeCell ref="I129:J129"/>
    <mergeCell ref="K129:N129"/>
    <mergeCell ref="O129:R129"/>
    <mergeCell ref="C126:F126"/>
    <mergeCell ref="G126:H126"/>
    <mergeCell ref="I126:J126"/>
    <mergeCell ref="K126:N126"/>
    <mergeCell ref="O126:R126"/>
    <mergeCell ref="C127:F127"/>
    <mergeCell ref="G127:H127"/>
    <mergeCell ref="I127:J127"/>
    <mergeCell ref="K127:N127"/>
    <mergeCell ref="O127:R127"/>
    <mergeCell ref="C124:F124"/>
    <mergeCell ref="G124:H124"/>
    <mergeCell ref="I124:J124"/>
    <mergeCell ref="K124:N124"/>
    <mergeCell ref="O124:R124"/>
    <mergeCell ref="C125:F125"/>
    <mergeCell ref="G125:H125"/>
    <mergeCell ref="I125:J125"/>
    <mergeCell ref="K125:N125"/>
    <mergeCell ref="O125:R125"/>
    <mergeCell ref="C122:F122"/>
    <mergeCell ref="G122:H122"/>
    <mergeCell ref="I122:J122"/>
    <mergeCell ref="K122:N122"/>
    <mergeCell ref="O122:R122"/>
    <mergeCell ref="C123:F123"/>
    <mergeCell ref="G123:H123"/>
    <mergeCell ref="I123:J123"/>
    <mergeCell ref="K123:N123"/>
    <mergeCell ref="O123:R123"/>
    <mergeCell ref="C120:F120"/>
    <mergeCell ref="G120:H120"/>
    <mergeCell ref="I120:J120"/>
    <mergeCell ref="K120:N120"/>
    <mergeCell ref="O120:R120"/>
    <mergeCell ref="C121:F121"/>
    <mergeCell ref="G121:H121"/>
    <mergeCell ref="I121:J121"/>
    <mergeCell ref="K121:N121"/>
    <mergeCell ref="O121:R121"/>
    <mergeCell ref="C118:F118"/>
    <mergeCell ref="G118:H118"/>
    <mergeCell ref="I118:J118"/>
    <mergeCell ref="K118:N118"/>
    <mergeCell ref="O118:R118"/>
    <mergeCell ref="C119:F119"/>
    <mergeCell ref="G119:H119"/>
    <mergeCell ref="I119:J119"/>
    <mergeCell ref="K119:N119"/>
    <mergeCell ref="O119:R119"/>
    <mergeCell ref="C116:F116"/>
    <mergeCell ref="G116:H116"/>
    <mergeCell ref="I116:J116"/>
    <mergeCell ref="K116:N116"/>
    <mergeCell ref="O116:R116"/>
    <mergeCell ref="C117:F117"/>
    <mergeCell ref="G117:H117"/>
    <mergeCell ref="I117:J117"/>
    <mergeCell ref="K117:N117"/>
    <mergeCell ref="O117:R117"/>
    <mergeCell ref="C114:F114"/>
    <mergeCell ref="G114:H114"/>
    <mergeCell ref="I114:J114"/>
    <mergeCell ref="K114:N114"/>
    <mergeCell ref="O114:R114"/>
    <mergeCell ref="C115:F115"/>
    <mergeCell ref="G115:H115"/>
    <mergeCell ref="I115:J115"/>
    <mergeCell ref="K115:N115"/>
    <mergeCell ref="O115:R115"/>
    <mergeCell ref="C112:F112"/>
    <mergeCell ref="G112:H112"/>
    <mergeCell ref="I112:J112"/>
    <mergeCell ref="K112:N112"/>
    <mergeCell ref="O112:R112"/>
    <mergeCell ref="C113:F113"/>
    <mergeCell ref="G113:H113"/>
    <mergeCell ref="I113:J113"/>
    <mergeCell ref="K113:N113"/>
    <mergeCell ref="O113:R113"/>
    <mergeCell ref="C110:F110"/>
    <mergeCell ref="G110:H110"/>
    <mergeCell ref="I110:J110"/>
    <mergeCell ref="K110:N110"/>
    <mergeCell ref="O110:R110"/>
    <mergeCell ref="C111:F111"/>
    <mergeCell ref="G111:H111"/>
    <mergeCell ref="I111:J111"/>
    <mergeCell ref="K111:N111"/>
    <mergeCell ref="O111:R111"/>
    <mergeCell ref="C108:F108"/>
    <mergeCell ref="G108:H108"/>
    <mergeCell ref="I108:J108"/>
    <mergeCell ref="K108:N108"/>
    <mergeCell ref="O108:R108"/>
    <mergeCell ref="C109:F109"/>
    <mergeCell ref="G109:H109"/>
    <mergeCell ref="I109:J109"/>
    <mergeCell ref="K109:N109"/>
    <mergeCell ref="O109:R109"/>
    <mergeCell ref="C106:F106"/>
    <mergeCell ref="G106:H106"/>
    <mergeCell ref="I106:J106"/>
    <mergeCell ref="K106:N106"/>
    <mergeCell ref="O106:R106"/>
    <mergeCell ref="C107:F107"/>
    <mergeCell ref="G107:H107"/>
    <mergeCell ref="I107:J107"/>
    <mergeCell ref="K107:N107"/>
    <mergeCell ref="O107:R107"/>
    <mergeCell ref="C104:H104"/>
    <mergeCell ref="K104:N104"/>
    <mergeCell ref="O104:R104"/>
    <mergeCell ref="C105:F105"/>
    <mergeCell ref="G105:H105"/>
    <mergeCell ref="I105:J105"/>
    <mergeCell ref="K105:N105"/>
    <mergeCell ref="O105:R105"/>
    <mergeCell ref="K99:N99"/>
    <mergeCell ref="O99:R99"/>
    <mergeCell ref="B101:H103"/>
    <mergeCell ref="I101:J104"/>
    <mergeCell ref="K101:N101"/>
    <mergeCell ref="O101:R101"/>
    <mergeCell ref="K102:N102"/>
    <mergeCell ref="O102:R102"/>
    <mergeCell ref="K103:N103"/>
    <mergeCell ref="O103:R103"/>
    <mergeCell ref="B176:B178"/>
    <mergeCell ref="C176:F178"/>
    <mergeCell ref="G176:H178"/>
    <mergeCell ref="I176:J178"/>
    <mergeCell ref="K176:N176"/>
    <mergeCell ref="O176:R176"/>
    <mergeCell ref="K177:N177"/>
    <mergeCell ref="O177:R177"/>
    <mergeCell ref="K178:N178"/>
    <mergeCell ref="O178:R178"/>
    <mergeCell ref="C174:F174"/>
    <mergeCell ref="G174:H174"/>
    <mergeCell ref="I174:J174"/>
    <mergeCell ref="K174:N174"/>
    <mergeCell ref="O174:R174"/>
    <mergeCell ref="C175:F175"/>
    <mergeCell ref="G175:H175"/>
    <mergeCell ref="I175:J175"/>
    <mergeCell ref="K175:N175"/>
    <mergeCell ref="O175:R175"/>
    <mergeCell ref="C172:F172"/>
    <mergeCell ref="G172:H172"/>
    <mergeCell ref="I172:J172"/>
    <mergeCell ref="K172:N172"/>
    <mergeCell ref="O172:R172"/>
    <mergeCell ref="C173:F173"/>
    <mergeCell ref="G173:H173"/>
    <mergeCell ref="I173:J173"/>
    <mergeCell ref="K173:N173"/>
    <mergeCell ref="O173:R173"/>
    <mergeCell ref="C170:F170"/>
    <mergeCell ref="G170:H170"/>
    <mergeCell ref="I170:J170"/>
    <mergeCell ref="K170:N170"/>
    <mergeCell ref="O170:R170"/>
    <mergeCell ref="C171:F171"/>
    <mergeCell ref="G171:H171"/>
    <mergeCell ref="I171:J171"/>
    <mergeCell ref="K171:N171"/>
    <mergeCell ref="O171:R171"/>
    <mergeCell ref="C168:F168"/>
    <mergeCell ref="G168:H168"/>
    <mergeCell ref="I168:J168"/>
    <mergeCell ref="K168:N168"/>
    <mergeCell ref="O168:R168"/>
    <mergeCell ref="C169:F169"/>
    <mergeCell ref="G169:H169"/>
    <mergeCell ref="I169:J169"/>
    <mergeCell ref="K169:N169"/>
    <mergeCell ref="O169:R169"/>
    <mergeCell ref="C166:F166"/>
    <mergeCell ref="G166:H166"/>
    <mergeCell ref="I166:J166"/>
    <mergeCell ref="K166:N166"/>
    <mergeCell ref="O166:R166"/>
    <mergeCell ref="C167:F167"/>
    <mergeCell ref="G167:H167"/>
    <mergeCell ref="I167:J167"/>
    <mergeCell ref="K167:N167"/>
    <mergeCell ref="O167:R167"/>
    <mergeCell ref="C164:F164"/>
    <mergeCell ref="G164:H164"/>
    <mergeCell ref="I164:J164"/>
    <mergeCell ref="K164:N164"/>
    <mergeCell ref="O164:R164"/>
    <mergeCell ref="C165:F165"/>
    <mergeCell ref="G165:H165"/>
    <mergeCell ref="I165:J165"/>
    <mergeCell ref="K165:N165"/>
    <mergeCell ref="O165:R165"/>
    <mergeCell ref="C162:F162"/>
    <mergeCell ref="G162:H162"/>
    <mergeCell ref="I162:J162"/>
    <mergeCell ref="K162:N162"/>
    <mergeCell ref="O162:R162"/>
    <mergeCell ref="C163:F163"/>
    <mergeCell ref="G163:H163"/>
    <mergeCell ref="I163:J163"/>
    <mergeCell ref="K163:N163"/>
    <mergeCell ref="O163:R163"/>
    <mergeCell ref="C160:F160"/>
    <mergeCell ref="G160:H160"/>
    <mergeCell ref="I160:J160"/>
    <mergeCell ref="K160:N160"/>
    <mergeCell ref="O160:R160"/>
    <mergeCell ref="C161:F161"/>
    <mergeCell ref="G161:H161"/>
    <mergeCell ref="I161:J161"/>
    <mergeCell ref="K161:N161"/>
    <mergeCell ref="O161:R161"/>
    <mergeCell ref="C158:F158"/>
    <mergeCell ref="G158:H158"/>
    <mergeCell ref="I158:J158"/>
    <mergeCell ref="K158:N158"/>
    <mergeCell ref="O158:R158"/>
    <mergeCell ref="C159:F159"/>
    <mergeCell ref="G159:H159"/>
    <mergeCell ref="I159:J159"/>
    <mergeCell ref="K159:N159"/>
    <mergeCell ref="O159:R159"/>
    <mergeCell ref="C156:F156"/>
    <mergeCell ref="G156:H156"/>
    <mergeCell ref="I156:J156"/>
    <mergeCell ref="K156:N156"/>
    <mergeCell ref="O156:R156"/>
    <mergeCell ref="C157:F157"/>
    <mergeCell ref="G157:H157"/>
    <mergeCell ref="I157:J157"/>
    <mergeCell ref="K157:N157"/>
    <mergeCell ref="O157:R157"/>
    <mergeCell ref="C154:F154"/>
    <mergeCell ref="G154:H154"/>
    <mergeCell ref="I154:J154"/>
    <mergeCell ref="K154:N154"/>
    <mergeCell ref="O154:R154"/>
    <mergeCell ref="C155:F155"/>
    <mergeCell ref="G155:H155"/>
    <mergeCell ref="I155:J155"/>
    <mergeCell ref="K155:N155"/>
    <mergeCell ref="O155:R155"/>
    <mergeCell ref="C152:F152"/>
    <mergeCell ref="G152:H152"/>
    <mergeCell ref="I152:J152"/>
    <mergeCell ref="K152:N152"/>
    <mergeCell ref="O152:R152"/>
    <mergeCell ref="C153:F153"/>
    <mergeCell ref="G153:H153"/>
    <mergeCell ref="I153:J153"/>
    <mergeCell ref="K153:N153"/>
    <mergeCell ref="O153:R153"/>
    <mergeCell ref="K149:N149"/>
    <mergeCell ref="O149:R149"/>
    <mergeCell ref="C150:H150"/>
    <mergeCell ref="K150:N150"/>
    <mergeCell ref="O150:R150"/>
    <mergeCell ref="C151:F151"/>
    <mergeCell ref="G151:H151"/>
    <mergeCell ref="I151:J151"/>
    <mergeCell ref="K151:N151"/>
    <mergeCell ref="O151:R151"/>
    <mergeCell ref="AC316:AF316"/>
    <mergeCell ref="AG316:AJ316"/>
    <mergeCell ref="K145:N145"/>
    <mergeCell ref="O145:R145"/>
    <mergeCell ref="B147:H149"/>
    <mergeCell ref="I147:J150"/>
    <mergeCell ref="K147:N147"/>
    <mergeCell ref="O147:R147"/>
    <mergeCell ref="K148:N148"/>
    <mergeCell ref="O148:R148"/>
    <mergeCell ref="AG314:AJ314"/>
    <mergeCell ref="AC319:AF319"/>
    <mergeCell ref="AC317:AF317"/>
    <mergeCell ref="AG317:AJ317"/>
    <mergeCell ref="AC318:AF318"/>
    <mergeCell ref="AG318:AJ318"/>
    <mergeCell ref="AG319:AJ319"/>
    <mergeCell ref="AC314:AF314"/>
    <mergeCell ref="AC315:AF315"/>
    <mergeCell ref="AG315:AJ315"/>
    <mergeCell ref="K52:N52"/>
    <mergeCell ref="O52:R52"/>
    <mergeCell ref="B54:H56"/>
    <mergeCell ref="I54:J57"/>
    <mergeCell ref="K54:N54"/>
    <mergeCell ref="O54:R54"/>
    <mergeCell ref="K55:N55"/>
    <mergeCell ref="O55:R55"/>
    <mergeCell ref="K56:N56"/>
    <mergeCell ref="O56:R56"/>
    <mergeCell ref="C57:H57"/>
    <mergeCell ref="K57:N57"/>
    <mergeCell ref="O57:R57"/>
    <mergeCell ref="C58:F58"/>
    <mergeCell ref="G58:H58"/>
    <mergeCell ref="I58:J58"/>
    <mergeCell ref="K58:N58"/>
    <mergeCell ref="O58:R58"/>
    <mergeCell ref="C59:F59"/>
    <mergeCell ref="G59:H59"/>
    <mergeCell ref="I59:J59"/>
    <mergeCell ref="K59:N59"/>
    <mergeCell ref="O59:R59"/>
    <mergeCell ref="C60:F60"/>
    <mergeCell ref="G60:H60"/>
    <mergeCell ref="I60:J60"/>
    <mergeCell ref="K60:N60"/>
    <mergeCell ref="O60:R60"/>
    <mergeCell ref="C61:F61"/>
    <mergeCell ref="G61:H61"/>
    <mergeCell ref="I61:J61"/>
    <mergeCell ref="K61:N61"/>
    <mergeCell ref="O61:R61"/>
    <mergeCell ref="C62:F62"/>
    <mergeCell ref="G62:H62"/>
    <mergeCell ref="I62:J62"/>
    <mergeCell ref="K62:N62"/>
    <mergeCell ref="O62:R62"/>
    <mergeCell ref="C63:F63"/>
    <mergeCell ref="G63:H63"/>
    <mergeCell ref="I63:J63"/>
    <mergeCell ref="K63:N63"/>
    <mergeCell ref="O63:R63"/>
    <mergeCell ref="C64:F64"/>
    <mergeCell ref="G64:H64"/>
    <mergeCell ref="I64:J64"/>
    <mergeCell ref="K64:N64"/>
    <mergeCell ref="O64:R64"/>
    <mergeCell ref="C65:F65"/>
    <mergeCell ref="G65:H65"/>
    <mergeCell ref="I65:J65"/>
    <mergeCell ref="K65:N65"/>
    <mergeCell ref="O65:R65"/>
    <mergeCell ref="C66:F66"/>
    <mergeCell ref="G66:H66"/>
    <mergeCell ref="I66:J66"/>
    <mergeCell ref="K66:N66"/>
    <mergeCell ref="O66:R66"/>
    <mergeCell ref="C67:F67"/>
    <mergeCell ref="G67:H67"/>
    <mergeCell ref="I67:J67"/>
    <mergeCell ref="K67:N67"/>
    <mergeCell ref="O67:R67"/>
    <mergeCell ref="C68:F68"/>
    <mergeCell ref="G68:H68"/>
    <mergeCell ref="I68:J68"/>
    <mergeCell ref="K68:N68"/>
    <mergeCell ref="O68:R68"/>
    <mergeCell ref="C69:F69"/>
    <mergeCell ref="G69:H69"/>
    <mergeCell ref="I69:J69"/>
    <mergeCell ref="K69:N69"/>
    <mergeCell ref="O69:R69"/>
    <mergeCell ref="C70:F70"/>
    <mergeCell ref="G70:H70"/>
    <mergeCell ref="I70:J70"/>
    <mergeCell ref="K70:N70"/>
    <mergeCell ref="O70:R70"/>
    <mergeCell ref="C71:F71"/>
    <mergeCell ref="G71:H71"/>
    <mergeCell ref="I71:J71"/>
    <mergeCell ref="K71:N71"/>
    <mergeCell ref="O71:R71"/>
    <mergeCell ref="C72:F72"/>
    <mergeCell ref="G72:H72"/>
    <mergeCell ref="I72:J72"/>
    <mergeCell ref="K72:N72"/>
    <mergeCell ref="O72:R72"/>
    <mergeCell ref="C73:F73"/>
    <mergeCell ref="G73:H73"/>
    <mergeCell ref="I73:J73"/>
    <mergeCell ref="K73:N73"/>
    <mergeCell ref="O73:R73"/>
    <mergeCell ref="C74:F74"/>
    <mergeCell ref="G74:H74"/>
    <mergeCell ref="I74:J74"/>
    <mergeCell ref="K74:N74"/>
    <mergeCell ref="O74:R74"/>
    <mergeCell ref="C75:F75"/>
    <mergeCell ref="G75:H75"/>
    <mergeCell ref="I75:J75"/>
    <mergeCell ref="K75:N75"/>
    <mergeCell ref="O75:R75"/>
    <mergeCell ref="C76:F76"/>
    <mergeCell ref="G76:H76"/>
    <mergeCell ref="I76:J76"/>
    <mergeCell ref="K76:N76"/>
    <mergeCell ref="O76:R76"/>
    <mergeCell ref="C77:F77"/>
    <mergeCell ref="G77:H77"/>
    <mergeCell ref="I77:J77"/>
    <mergeCell ref="K77:N77"/>
    <mergeCell ref="O77:R77"/>
    <mergeCell ref="C78:F78"/>
    <mergeCell ref="G78:H78"/>
    <mergeCell ref="I78:J78"/>
    <mergeCell ref="K78:N78"/>
    <mergeCell ref="O78:R78"/>
    <mergeCell ref="C79:F79"/>
    <mergeCell ref="G79:H79"/>
    <mergeCell ref="I79:J79"/>
    <mergeCell ref="K79:N79"/>
    <mergeCell ref="O79:R79"/>
    <mergeCell ref="C80:F80"/>
    <mergeCell ref="G80:H80"/>
    <mergeCell ref="I80:J80"/>
    <mergeCell ref="K80:N80"/>
    <mergeCell ref="O80:R80"/>
    <mergeCell ref="C81:F81"/>
    <mergeCell ref="G81:H81"/>
    <mergeCell ref="I81:J81"/>
    <mergeCell ref="K81:N81"/>
    <mergeCell ref="O81:R81"/>
    <mergeCell ref="C82:F82"/>
    <mergeCell ref="G82:H82"/>
    <mergeCell ref="I82:J82"/>
    <mergeCell ref="K82:N82"/>
    <mergeCell ref="O82:R82"/>
    <mergeCell ref="B83:B85"/>
    <mergeCell ref="C83:F85"/>
    <mergeCell ref="G83:H85"/>
    <mergeCell ref="I83:J85"/>
    <mergeCell ref="K83:N83"/>
    <mergeCell ref="O83:R83"/>
    <mergeCell ref="K84:N84"/>
    <mergeCell ref="O84:R84"/>
    <mergeCell ref="K85:N85"/>
    <mergeCell ref="O85:R85"/>
    <mergeCell ref="K4:N4"/>
    <mergeCell ref="O4:R4"/>
    <mergeCell ref="B6:H8"/>
    <mergeCell ref="I6:J9"/>
    <mergeCell ref="K6:N6"/>
    <mergeCell ref="O6:R6"/>
    <mergeCell ref="K7:N7"/>
    <mergeCell ref="O7:R7"/>
    <mergeCell ref="K8:N8"/>
    <mergeCell ref="O8:R8"/>
    <mergeCell ref="C9:H9"/>
    <mergeCell ref="K9:N9"/>
    <mergeCell ref="O9:R9"/>
    <mergeCell ref="C10:F10"/>
    <mergeCell ref="G10:H10"/>
    <mergeCell ref="I10:J10"/>
    <mergeCell ref="K10:N10"/>
    <mergeCell ref="O10:R10"/>
    <mergeCell ref="C11:F11"/>
    <mergeCell ref="G11:H11"/>
    <mergeCell ref="I11:J11"/>
    <mergeCell ref="K11:N11"/>
    <mergeCell ref="O11:R11"/>
    <mergeCell ref="C12:F12"/>
    <mergeCell ref="G12:H12"/>
    <mergeCell ref="I12:J12"/>
    <mergeCell ref="K12:N12"/>
    <mergeCell ref="O12:R12"/>
    <mergeCell ref="C13:F13"/>
    <mergeCell ref="G13:H13"/>
    <mergeCell ref="I13:J13"/>
    <mergeCell ref="K13:N13"/>
    <mergeCell ref="O13:R13"/>
    <mergeCell ref="C14:F14"/>
    <mergeCell ref="G14:H14"/>
    <mergeCell ref="I14:J14"/>
    <mergeCell ref="K14:N14"/>
    <mergeCell ref="O14:R14"/>
    <mergeCell ref="C15:F15"/>
    <mergeCell ref="G15:H15"/>
    <mergeCell ref="I15:J15"/>
    <mergeCell ref="K15:N15"/>
    <mergeCell ref="O15:R15"/>
    <mergeCell ref="C16:F16"/>
    <mergeCell ref="G16:H16"/>
    <mergeCell ref="I16:J16"/>
    <mergeCell ref="K16:N16"/>
    <mergeCell ref="O16:R16"/>
    <mergeCell ref="C17:F17"/>
    <mergeCell ref="G17:H17"/>
    <mergeCell ref="I17:J17"/>
    <mergeCell ref="K17:N17"/>
    <mergeCell ref="O17:R17"/>
    <mergeCell ref="C18:F18"/>
    <mergeCell ref="G18:H18"/>
    <mergeCell ref="I18:J18"/>
    <mergeCell ref="K18:N18"/>
    <mergeCell ref="O18:R18"/>
    <mergeCell ref="C19:F19"/>
    <mergeCell ref="G19:H19"/>
    <mergeCell ref="I19:J19"/>
    <mergeCell ref="K19:N19"/>
    <mergeCell ref="O19:R19"/>
    <mergeCell ref="C20:F20"/>
    <mergeCell ref="G20:H20"/>
    <mergeCell ref="I20:J20"/>
    <mergeCell ref="K20:N20"/>
    <mergeCell ref="O20:R20"/>
    <mergeCell ref="C21:F21"/>
    <mergeCell ref="G21:H21"/>
    <mergeCell ref="I21:J21"/>
    <mergeCell ref="K21:N21"/>
    <mergeCell ref="O21:R21"/>
    <mergeCell ref="C22:F22"/>
    <mergeCell ref="G22:H22"/>
    <mergeCell ref="I22:J22"/>
    <mergeCell ref="K22:N22"/>
    <mergeCell ref="O22:R22"/>
    <mergeCell ref="C23:F23"/>
    <mergeCell ref="G23:H23"/>
    <mergeCell ref="I23:J23"/>
    <mergeCell ref="K23:N23"/>
    <mergeCell ref="O23:R23"/>
    <mergeCell ref="C24:F24"/>
    <mergeCell ref="G24:H24"/>
    <mergeCell ref="I24:J24"/>
    <mergeCell ref="K24:N24"/>
    <mergeCell ref="O24:R24"/>
    <mergeCell ref="C25:F25"/>
    <mergeCell ref="G25:H25"/>
    <mergeCell ref="I25:J25"/>
    <mergeCell ref="K25:N25"/>
    <mergeCell ref="O25:R25"/>
    <mergeCell ref="C26:F26"/>
    <mergeCell ref="G26:H26"/>
    <mergeCell ref="I26:J26"/>
    <mergeCell ref="K26:N26"/>
    <mergeCell ref="O26:R26"/>
    <mergeCell ref="C27:F27"/>
    <mergeCell ref="G27:H27"/>
    <mergeCell ref="I27:J27"/>
    <mergeCell ref="K27:N27"/>
    <mergeCell ref="O27:R27"/>
    <mergeCell ref="C28:F28"/>
    <mergeCell ref="G28:H28"/>
    <mergeCell ref="I28:J28"/>
    <mergeCell ref="K28:N28"/>
    <mergeCell ref="O28:R28"/>
    <mergeCell ref="C29:F29"/>
    <mergeCell ref="G29:H29"/>
    <mergeCell ref="I29:J29"/>
    <mergeCell ref="K29:N29"/>
    <mergeCell ref="O29:R29"/>
    <mergeCell ref="C30:F30"/>
    <mergeCell ref="G30:H30"/>
    <mergeCell ref="I30:J30"/>
    <mergeCell ref="K30:N30"/>
    <mergeCell ref="O30:R30"/>
    <mergeCell ref="C31:F31"/>
    <mergeCell ref="G31:H31"/>
    <mergeCell ref="I31:J31"/>
    <mergeCell ref="K31:N31"/>
    <mergeCell ref="O31:R31"/>
    <mergeCell ref="C32:F32"/>
    <mergeCell ref="G32:H32"/>
    <mergeCell ref="I32:J32"/>
    <mergeCell ref="K32:N32"/>
    <mergeCell ref="O32:R32"/>
    <mergeCell ref="C33:F33"/>
    <mergeCell ref="G33:H33"/>
    <mergeCell ref="I33:J33"/>
    <mergeCell ref="K33:N33"/>
    <mergeCell ref="O33:R33"/>
    <mergeCell ref="C34:F34"/>
    <mergeCell ref="G34:H34"/>
    <mergeCell ref="I34:J34"/>
    <mergeCell ref="K34:N34"/>
    <mergeCell ref="O34:R34"/>
    <mergeCell ref="B35:B37"/>
    <mergeCell ref="C35:F37"/>
    <mergeCell ref="G35:H37"/>
    <mergeCell ref="I35:J37"/>
    <mergeCell ref="K35:N35"/>
    <mergeCell ref="O35:R35"/>
    <mergeCell ref="K36:N36"/>
    <mergeCell ref="O36:R36"/>
    <mergeCell ref="K37:N37"/>
    <mergeCell ref="O37:R37"/>
  </mergeCells>
  <printOptions/>
  <pageMargins left="0" right="0" top="1.5748031496062993" bottom="0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BE413"/>
  <sheetViews>
    <sheetView zoomScale="85" zoomScaleNormal="85" zoomScalePageLayoutView="0" workbookViewId="0" topLeftCell="A1">
      <selection activeCell="AQ11" sqref="AQ11"/>
    </sheetView>
  </sheetViews>
  <sheetFormatPr defaultColWidth="9.00390625" defaultRowHeight="13.5"/>
  <cols>
    <col min="1" max="1" width="2.50390625" style="0" customWidth="1"/>
    <col min="2" max="2" width="5.75390625" style="0" customWidth="1"/>
    <col min="3" max="3" width="5.625" style="0" customWidth="1"/>
    <col min="4" max="4" width="7.25390625" style="0" customWidth="1"/>
    <col min="5" max="5" width="7.75390625" style="0" customWidth="1"/>
    <col min="6" max="6" width="7.25390625" style="0" customWidth="1"/>
    <col min="9" max="9" width="3.50390625" style="0" customWidth="1"/>
    <col min="10" max="10" width="3.625" style="0" customWidth="1"/>
    <col min="11" max="37" width="5.375" style="0" customWidth="1"/>
  </cols>
  <sheetData>
    <row r="1" spans="1:38" ht="13.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</row>
    <row r="2" spans="1:38" ht="17.25">
      <c r="A2" s="61"/>
      <c r="B2" s="25" t="s">
        <v>287</v>
      </c>
      <c r="K2" s="17"/>
      <c r="AL2" s="61"/>
    </row>
    <row r="3" spans="1:38" ht="13.5">
      <c r="A3" s="61"/>
      <c r="AL3" s="61"/>
    </row>
    <row r="4" spans="1:38" ht="14.25">
      <c r="A4" s="61"/>
      <c r="B4" s="46"/>
      <c r="C4" s="45">
        <f>'受入重量'!C4</f>
        <v>2024</v>
      </c>
      <c r="D4" s="46" t="s">
        <v>169</v>
      </c>
      <c r="E4" s="46"/>
      <c r="Q4" s="4"/>
      <c r="R4" s="4"/>
      <c r="S4" s="2"/>
      <c r="T4" s="2"/>
      <c r="U4" s="2"/>
      <c r="V4" s="2"/>
      <c r="AG4" s="13"/>
      <c r="AH4" s="13"/>
      <c r="AI4" s="13"/>
      <c r="AJ4" s="13"/>
      <c r="AK4" s="13"/>
      <c r="AL4" s="61"/>
    </row>
    <row r="5" spans="1:38" ht="13.5">
      <c r="A5" s="61"/>
      <c r="Q5" s="4"/>
      <c r="R5" s="4"/>
      <c r="S5" s="4"/>
      <c r="T5" s="4"/>
      <c r="U5" s="4"/>
      <c r="V5" s="4"/>
      <c r="AL5" s="61"/>
    </row>
    <row r="6" spans="1:38" ht="13.5">
      <c r="A6" s="61"/>
      <c r="B6" s="602" t="s">
        <v>145</v>
      </c>
      <c r="C6" s="603"/>
      <c r="D6" s="603"/>
      <c r="E6" s="603"/>
      <c r="F6" s="603"/>
      <c r="G6" s="603"/>
      <c r="H6" s="603"/>
      <c r="I6" s="609" t="s">
        <v>117</v>
      </c>
      <c r="J6" s="610"/>
      <c r="K6" s="709" t="s">
        <v>64</v>
      </c>
      <c r="L6" s="710"/>
      <c r="M6" s="710"/>
      <c r="N6" s="710"/>
      <c r="O6" s="710"/>
      <c r="P6" s="710"/>
      <c r="Q6" s="710"/>
      <c r="R6" s="710"/>
      <c r="S6" s="710"/>
      <c r="T6" s="611" t="s">
        <v>64</v>
      </c>
      <c r="U6" s="711"/>
      <c r="V6" s="711"/>
      <c r="W6" s="711"/>
      <c r="X6" s="711"/>
      <c r="Y6" s="711"/>
      <c r="Z6" s="711"/>
      <c r="AA6" s="711"/>
      <c r="AB6" s="712"/>
      <c r="AC6" s="612" t="s">
        <v>64</v>
      </c>
      <c r="AD6" s="612"/>
      <c r="AE6" s="612"/>
      <c r="AF6" s="612"/>
      <c r="AG6" s="612"/>
      <c r="AH6" s="612"/>
      <c r="AI6" s="612"/>
      <c r="AJ6" s="612"/>
      <c r="AK6" s="610"/>
      <c r="AL6" s="61"/>
    </row>
    <row r="7" spans="1:38" ht="13.5">
      <c r="A7" s="61"/>
      <c r="B7" s="605"/>
      <c r="C7" s="606"/>
      <c r="D7" s="606"/>
      <c r="E7" s="606"/>
      <c r="F7" s="606"/>
      <c r="G7" s="606"/>
      <c r="H7" s="606"/>
      <c r="I7" s="422"/>
      <c r="J7" s="469"/>
      <c r="K7" s="713" t="s">
        <v>537</v>
      </c>
      <c r="L7" s="714"/>
      <c r="M7" s="714"/>
      <c r="N7" s="714"/>
      <c r="O7" s="714"/>
      <c r="P7" s="714"/>
      <c r="Q7" s="714"/>
      <c r="R7" s="714"/>
      <c r="S7" s="714"/>
      <c r="T7" s="713" t="s">
        <v>537</v>
      </c>
      <c r="U7" s="714"/>
      <c r="V7" s="714"/>
      <c r="W7" s="714"/>
      <c r="X7" s="714"/>
      <c r="Y7" s="714"/>
      <c r="Z7" s="714"/>
      <c r="AA7" s="714"/>
      <c r="AB7" s="714"/>
      <c r="AC7" s="478"/>
      <c r="AD7" s="185"/>
      <c r="AE7" s="185"/>
      <c r="AF7" s="185"/>
      <c r="AG7" s="185"/>
      <c r="AH7" s="185"/>
      <c r="AI7" s="185"/>
      <c r="AJ7" s="185"/>
      <c r="AK7" s="469"/>
      <c r="AL7" s="61"/>
    </row>
    <row r="8" spans="1:38" ht="13.5">
      <c r="A8" s="61"/>
      <c r="B8" s="608"/>
      <c r="C8" s="466"/>
      <c r="D8" s="466"/>
      <c r="E8" s="466"/>
      <c r="F8" s="466"/>
      <c r="G8" s="466"/>
      <c r="H8" s="466"/>
      <c r="I8" s="422"/>
      <c r="J8" s="469"/>
      <c r="K8" s="707" t="s">
        <v>85</v>
      </c>
      <c r="L8" s="705"/>
      <c r="M8" s="705"/>
      <c r="N8" s="704" t="s">
        <v>63</v>
      </c>
      <c r="O8" s="705"/>
      <c r="P8" s="705"/>
      <c r="Q8" s="704" t="s">
        <v>85</v>
      </c>
      <c r="R8" s="705"/>
      <c r="S8" s="706"/>
      <c r="T8" s="707" t="s">
        <v>85</v>
      </c>
      <c r="U8" s="705"/>
      <c r="V8" s="705"/>
      <c r="W8" s="704" t="s">
        <v>63</v>
      </c>
      <c r="X8" s="705"/>
      <c r="Y8" s="705"/>
      <c r="Z8" s="704" t="s">
        <v>85</v>
      </c>
      <c r="AA8" s="705"/>
      <c r="AB8" s="706"/>
      <c r="AC8" s="707" t="s">
        <v>85</v>
      </c>
      <c r="AD8" s="705"/>
      <c r="AE8" s="705"/>
      <c r="AF8" s="704" t="s">
        <v>63</v>
      </c>
      <c r="AG8" s="705"/>
      <c r="AH8" s="705"/>
      <c r="AI8" s="704" t="s">
        <v>85</v>
      </c>
      <c r="AJ8" s="705"/>
      <c r="AK8" s="706"/>
      <c r="AL8" s="61"/>
    </row>
    <row r="9" spans="1:38" ht="13.5">
      <c r="A9" s="61"/>
      <c r="B9" s="20" t="s">
        <v>62</v>
      </c>
      <c r="C9" s="446" t="s">
        <v>75</v>
      </c>
      <c r="D9" s="447"/>
      <c r="E9" s="447"/>
      <c r="F9" s="447"/>
      <c r="G9" s="447"/>
      <c r="H9" s="447"/>
      <c r="I9" s="422"/>
      <c r="J9" s="469"/>
      <c r="K9" s="700" t="s">
        <v>86</v>
      </c>
      <c r="L9" s="701"/>
      <c r="M9" s="701"/>
      <c r="N9" s="702"/>
      <c r="O9" s="701"/>
      <c r="P9" s="701"/>
      <c r="Q9" s="702" t="s">
        <v>135</v>
      </c>
      <c r="R9" s="701"/>
      <c r="S9" s="703"/>
      <c r="T9" s="700" t="s">
        <v>86</v>
      </c>
      <c r="U9" s="701"/>
      <c r="V9" s="701"/>
      <c r="W9" s="702"/>
      <c r="X9" s="701"/>
      <c r="Y9" s="701"/>
      <c r="Z9" s="702" t="s">
        <v>135</v>
      </c>
      <c r="AA9" s="701"/>
      <c r="AB9" s="703"/>
      <c r="AC9" s="700" t="s">
        <v>86</v>
      </c>
      <c r="AD9" s="701"/>
      <c r="AE9" s="701"/>
      <c r="AF9" s="702"/>
      <c r="AG9" s="701"/>
      <c r="AH9" s="701"/>
      <c r="AI9" s="702" t="s">
        <v>135</v>
      </c>
      <c r="AJ9" s="701"/>
      <c r="AK9" s="703"/>
      <c r="AL9" s="61"/>
    </row>
    <row r="10" spans="1:38" ht="13.5">
      <c r="A10" s="61"/>
      <c r="B10" s="62" t="s">
        <v>27</v>
      </c>
      <c r="C10" s="446" t="s">
        <v>60</v>
      </c>
      <c r="D10" s="447"/>
      <c r="E10" s="447"/>
      <c r="F10" s="447"/>
      <c r="G10" s="368" t="s">
        <v>10</v>
      </c>
      <c r="H10" s="444"/>
      <c r="I10" s="424"/>
      <c r="J10" s="470"/>
      <c r="K10" s="708" t="s">
        <v>543</v>
      </c>
      <c r="L10" s="697"/>
      <c r="M10" s="698"/>
      <c r="N10" s="696" t="s">
        <v>543</v>
      </c>
      <c r="O10" s="697"/>
      <c r="P10" s="698"/>
      <c r="Q10" s="696" t="s">
        <v>544</v>
      </c>
      <c r="R10" s="697"/>
      <c r="S10" s="699"/>
      <c r="T10" s="708" t="s">
        <v>543</v>
      </c>
      <c r="U10" s="697"/>
      <c r="V10" s="698"/>
      <c r="W10" s="696" t="s">
        <v>543</v>
      </c>
      <c r="X10" s="697"/>
      <c r="Y10" s="698"/>
      <c r="Z10" s="696" t="s">
        <v>543</v>
      </c>
      <c r="AA10" s="697"/>
      <c r="AB10" s="699"/>
      <c r="AC10" s="452"/>
      <c r="AD10" s="453"/>
      <c r="AE10" s="453"/>
      <c r="AF10" s="453"/>
      <c r="AG10" s="453"/>
      <c r="AH10" s="453"/>
      <c r="AI10" s="619"/>
      <c r="AJ10" s="453"/>
      <c r="AK10" s="454"/>
      <c r="AL10" s="61"/>
    </row>
    <row r="11" spans="1:38" ht="13.5">
      <c r="A11" s="61"/>
      <c r="B11" s="20">
        <v>1</v>
      </c>
      <c r="C11" s="320" t="s">
        <v>13</v>
      </c>
      <c r="D11" s="320"/>
      <c r="E11" s="320"/>
      <c r="F11" s="320"/>
      <c r="G11" s="695">
        <v>5</v>
      </c>
      <c r="H11" s="695"/>
      <c r="I11" s="321" t="s">
        <v>87</v>
      </c>
      <c r="J11" s="347"/>
      <c r="K11" s="665"/>
      <c r="L11" s="666"/>
      <c r="M11" s="666"/>
      <c r="N11" s="665"/>
      <c r="O11" s="666"/>
      <c r="P11" s="666"/>
      <c r="Q11" s="665"/>
      <c r="R11" s="666"/>
      <c r="S11" s="666"/>
      <c r="T11" s="665"/>
      <c r="U11" s="666"/>
      <c r="V11" s="666"/>
      <c r="W11" s="206"/>
      <c r="X11" s="693"/>
      <c r="Y11" s="693"/>
      <c r="Z11" s="206"/>
      <c r="AA11" s="693"/>
      <c r="AB11" s="693"/>
      <c r="AC11" s="384"/>
      <c r="AD11" s="381"/>
      <c r="AE11" s="386"/>
      <c r="AF11" s="384"/>
      <c r="AG11" s="381"/>
      <c r="AH11" s="381"/>
      <c r="AI11" s="384"/>
      <c r="AJ11" s="381"/>
      <c r="AK11" s="386"/>
      <c r="AL11" s="61"/>
    </row>
    <row r="12" spans="1:38" ht="13.5">
      <c r="A12" s="61"/>
      <c r="B12" s="20">
        <v>2</v>
      </c>
      <c r="C12" s="320" t="s">
        <v>14</v>
      </c>
      <c r="D12" s="320"/>
      <c r="E12" s="320"/>
      <c r="F12" s="320"/>
      <c r="G12" s="695">
        <v>0.01</v>
      </c>
      <c r="H12" s="695"/>
      <c r="I12" s="321" t="s">
        <v>43</v>
      </c>
      <c r="J12" s="347"/>
      <c r="K12" s="206"/>
      <c r="L12" s="693"/>
      <c r="M12" s="693"/>
      <c r="N12" s="206"/>
      <c r="O12" s="693"/>
      <c r="P12" s="693"/>
      <c r="Q12" s="206"/>
      <c r="R12" s="693"/>
      <c r="S12" s="693"/>
      <c r="T12" s="206"/>
      <c r="U12" s="693"/>
      <c r="V12" s="693"/>
      <c r="W12" s="206"/>
      <c r="X12" s="693"/>
      <c r="Y12" s="693"/>
      <c r="Z12" s="206"/>
      <c r="AA12" s="693"/>
      <c r="AB12" s="693"/>
      <c r="AC12" s="315"/>
      <c r="AD12" s="684"/>
      <c r="AE12" s="685"/>
      <c r="AF12" s="315"/>
      <c r="AG12" s="684"/>
      <c r="AH12" s="684"/>
      <c r="AI12" s="315"/>
      <c r="AJ12" s="684"/>
      <c r="AK12" s="685"/>
      <c r="AL12" s="61"/>
    </row>
    <row r="13" spans="1:38" ht="13.5">
      <c r="A13" s="61"/>
      <c r="B13" s="20">
        <v>3</v>
      </c>
      <c r="C13" s="320" t="s">
        <v>115</v>
      </c>
      <c r="D13" s="320"/>
      <c r="E13" s="320"/>
      <c r="F13" s="320"/>
      <c r="G13" s="695">
        <v>0.2</v>
      </c>
      <c r="H13" s="695"/>
      <c r="I13" s="321" t="s">
        <v>43</v>
      </c>
      <c r="J13" s="347"/>
      <c r="K13" s="206"/>
      <c r="L13" s="693"/>
      <c r="M13" s="693"/>
      <c r="N13" s="206"/>
      <c r="O13" s="693"/>
      <c r="P13" s="693"/>
      <c r="Q13" s="206"/>
      <c r="R13" s="693"/>
      <c r="S13" s="693"/>
      <c r="T13" s="206"/>
      <c r="U13" s="693"/>
      <c r="V13" s="693"/>
      <c r="W13" s="206"/>
      <c r="X13" s="693"/>
      <c r="Y13" s="693"/>
      <c r="Z13" s="206"/>
      <c r="AA13" s="693"/>
      <c r="AB13" s="693"/>
      <c r="AC13" s="315"/>
      <c r="AD13" s="684"/>
      <c r="AE13" s="685"/>
      <c r="AF13" s="315"/>
      <c r="AG13" s="684"/>
      <c r="AH13" s="684"/>
      <c r="AI13" s="315"/>
      <c r="AJ13" s="684"/>
      <c r="AK13" s="685"/>
      <c r="AL13" s="61"/>
    </row>
    <row r="14" spans="1:38" ht="13.5">
      <c r="A14" s="61"/>
      <c r="B14" s="20">
        <v>4</v>
      </c>
      <c r="C14" s="320" t="s">
        <v>116</v>
      </c>
      <c r="D14" s="320"/>
      <c r="E14" s="320"/>
      <c r="F14" s="320"/>
      <c r="G14" s="695">
        <v>0.2</v>
      </c>
      <c r="H14" s="695"/>
      <c r="I14" s="321" t="s">
        <v>43</v>
      </c>
      <c r="J14" s="347"/>
      <c r="K14" s="206"/>
      <c r="L14" s="693"/>
      <c r="M14" s="693"/>
      <c r="N14" s="206"/>
      <c r="O14" s="693"/>
      <c r="P14" s="693"/>
      <c r="Q14" s="206"/>
      <c r="R14" s="693"/>
      <c r="S14" s="693"/>
      <c r="T14" s="206"/>
      <c r="U14" s="693"/>
      <c r="V14" s="693"/>
      <c r="W14" s="206"/>
      <c r="X14" s="693"/>
      <c r="Y14" s="693"/>
      <c r="Z14" s="206"/>
      <c r="AA14" s="693"/>
      <c r="AB14" s="693"/>
      <c r="AC14" s="315"/>
      <c r="AD14" s="684"/>
      <c r="AE14" s="685"/>
      <c r="AF14" s="315"/>
      <c r="AG14" s="684"/>
      <c r="AH14" s="684"/>
      <c r="AI14" s="315"/>
      <c r="AJ14" s="684"/>
      <c r="AK14" s="685"/>
      <c r="AL14" s="61"/>
    </row>
    <row r="15" spans="1:38" ht="13.5">
      <c r="A15" s="61"/>
      <c r="B15" s="20">
        <v>5</v>
      </c>
      <c r="C15" s="320" t="s">
        <v>15</v>
      </c>
      <c r="D15" s="320"/>
      <c r="E15" s="320"/>
      <c r="F15" s="320"/>
      <c r="G15" s="695">
        <v>0.1</v>
      </c>
      <c r="H15" s="695"/>
      <c r="I15" s="321" t="s">
        <v>43</v>
      </c>
      <c r="J15" s="347"/>
      <c r="K15" s="206"/>
      <c r="L15" s="693"/>
      <c r="M15" s="693"/>
      <c r="N15" s="206"/>
      <c r="O15" s="693"/>
      <c r="P15" s="693"/>
      <c r="Q15" s="206"/>
      <c r="R15" s="693"/>
      <c r="S15" s="693"/>
      <c r="T15" s="206"/>
      <c r="U15" s="693"/>
      <c r="V15" s="693"/>
      <c r="W15" s="206"/>
      <c r="X15" s="693"/>
      <c r="Y15" s="693"/>
      <c r="Z15" s="206"/>
      <c r="AA15" s="693"/>
      <c r="AB15" s="693"/>
      <c r="AC15" s="315"/>
      <c r="AD15" s="684"/>
      <c r="AE15" s="685"/>
      <c r="AF15" s="315"/>
      <c r="AG15" s="684"/>
      <c r="AH15" s="684"/>
      <c r="AI15" s="315"/>
      <c r="AJ15" s="684"/>
      <c r="AK15" s="685"/>
      <c r="AL15" s="61"/>
    </row>
    <row r="16" spans="1:38" ht="13.5">
      <c r="A16" s="61"/>
      <c r="B16" s="20" t="s">
        <v>62</v>
      </c>
      <c r="C16" s="446" t="s">
        <v>150</v>
      </c>
      <c r="D16" s="447"/>
      <c r="E16" s="447"/>
      <c r="F16" s="447"/>
      <c r="G16" s="368" t="s">
        <v>62</v>
      </c>
      <c r="H16" s="444"/>
      <c r="I16" s="444" t="s">
        <v>62</v>
      </c>
      <c r="J16" s="445"/>
      <c r="K16" s="206"/>
      <c r="L16" s="693"/>
      <c r="M16" s="693"/>
      <c r="N16" s="206"/>
      <c r="O16" s="693"/>
      <c r="P16" s="693"/>
      <c r="Q16" s="206"/>
      <c r="R16" s="693"/>
      <c r="S16" s="693"/>
      <c r="T16" s="206"/>
      <c r="U16" s="693"/>
      <c r="V16" s="693"/>
      <c r="W16" s="206"/>
      <c r="X16" s="693"/>
      <c r="Y16" s="693"/>
      <c r="Z16" s="206"/>
      <c r="AA16" s="693"/>
      <c r="AB16" s="693"/>
      <c r="AC16" s="315"/>
      <c r="AD16" s="684"/>
      <c r="AE16" s="685"/>
      <c r="AF16" s="315"/>
      <c r="AG16" s="684"/>
      <c r="AH16" s="684"/>
      <c r="AI16" s="315"/>
      <c r="AJ16" s="684"/>
      <c r="AK16" s="685"/>
      <c r="AL16" s="61"/>
    </row>
    <row r="17" spans="1:38" ht="13.5">
      <c r="A17" s="61"/>
      <c r="B17" s="20">
        <v>6</v>
      </c>
      <c r="C17" s="320" t="s">
        <v>136</v>
      </c>
      <c r="D17" s="320"/>
      <c r="E17" s="320"/>
      <c r="F17" s="320"/>
      <c r="G17" s="695">
        <v>0.07</v>
      </c>
      <c r="H17" s="695"/>
      <c r="I17" s="321" t="s">
        <v>87</v>
      </c>
      <c r="J17" s="347"/>
      <c r="K17" s="206"/>
      <c r="L17" s="693"/>
      <c r="M17" s="693"/>
      <c r="N17" s="206"/>
      <c r="O17" s="693"/>
      <c r="P17" s="693"/>
      <c r="Q17" s="206"/>
      <c r="R17" s="693"/>
      <c r="S17" s="693"/>
      <c r="T17" s="206"/>
      <c r="U17" s="693"/>
      <c r="V17" s="693"/>
      <c r="W17" s="206"/>
      <c r="X17" s="693"/>
      <c r="Y17" s="693"/>
      <c r="Z17" s="206"/>
      <c r="AA17" s="693"/>
      <c r="AB17" s="693"/>
      <c r="AC17" s="315"/>
      <c r="AD17" s="684"/>
      <c r="AE17" s="685"/>
      <c r="AF17" s="315"/>
      <c r="AG17" s="684"/>
      <c r="AH17" s="684"/>
      <c r="AI17" s="315"/>
      <c r="AJ17" s="684"/>
      <c r="AK17" s="685"/>
      <c r="AL17" s="61"/>
    </row>
    <row r="18" spans="1:38" ht="13.5">
      <c r="A18" s="61"/>
      <c r="B18" s="20">
        <v>7</v>
      </c>
      <c r="C18" s="320" t="s">
        <v>137</v>
      </c>
      <c r="D18" s="320"/>
      <c r="E18" s="320"/>
      <c r="F18" s="320"/>
      <c r="G18" s="695">
        <v>0.5</v>
      </c>
      <c r="H18" s="695"/>
      <c r="I18" s="321" t="s">
        <v>43</v>
      </c>
      <c r="J18" s="347"/>
      <c r="K18" s="206"/>
      <c r="L18" s="650"/>
      <c r="M18" s="650"/>
      <c r="N18" s="206"/>
      <c r="O18" s="650"/>
      <c r="P18" s="650"/>
      <c r="Q18" s="206"/>
      <c r="R18" s="650"/>
      <c r="S18" s="650"/>
      <c r="T18" s="206"/>
      <c r="U18" s="650"/>
      <c r="V18" s="650"/>
      <c r="W18" s="206"/>
      <c r="X18" s="650"/>
      <c r="Y18" s="650"/>
      <c r="Z18" s="206"/>
      <c r="AA18" s="650"/>
      <c r="AB18" s="650"/>
      <c r="AC18" s="315"/>
      <c r="AD18" s="684"/>
      <c r="AE18" s="685"/>
      <c r="AF18" s="315"/>
      <c r="AG18" s="684"/>
      <c r="AH18" s="684"/>
      <c r="AI18" s="315"/>
      <c r="AJ18" s="684"/>
      <c r="AK18" s="685"/>
      <c r="AL18" s="61"/>
    </row>
    <row r="19" spans="1:38" ht="13.5">
      <c r="A19" s="61"/>
      <c r="B19" s="20">
        <v>8</v>
      </c>
      <c r="C19" s="320" t="s">
        <v>76</v>
      </c>
      <c r="D19" s="320"/>
      <c r="E19" s="320"/>
      <c r="F19" s="320"/>
      <c r="G19" s="695">
        <v>0.5</v>
      </c>
      <c r="H19" s="695"/>
      <c r="I19" s="321" t="s">
        <v>43</v>
      </c>
      <c r="J19" s="347"/>
      <c r="K19" s="206"/>
      <c r="L19" s="650"/>
      <c r="M19" s="650"/>
      <c r="N19" s="206"/>
      <c r="O19" s="650"/>
      <c r="P19" s="650"/>
      <c r="Q19" s="206"/>
      <c r="R19" s="650"/>
      <c r="S19" s="650"/>
      <c r="T19" s="206"/>
      <c r="U19" s="650"/>
      <c r="V19" s="650"/>
      <c r="W19" s="206"/>
      <c r="X19" s="650"/>
      <c r="Y19" s="650"/>
      <c r="Z19" s="206"/>
      <c r="AA19" s="650"/>
      <c r="AB19" s="650"/>
      <c r="AC19" s="315"/>
      <c r="AD19" s="684"/>
      <c r="AE19" s="685"/>
      <c r="AF19" s="315"/>
      <c r="AG19" s="684"/>
      <c r="AH19" s="684"/>
      <c r="AI19" s="315"/>
      <c r="AJ19" s="684"/>
      <c r="AK19" s="685"/>
      <c r="AL19" s="61"/>
    </row>
    <row r="20" spans="1:38" ht="13.5">
      <c r="A20" s="61"/>
      <c r="B20" s="20">
        <v>9</v>
      </c>
      <c r="C20" s="320" t="s">
        <v>138</v>
      </c>
      <c r="D20" s="320"/>
      <c r="E20" s="320"/>
      <c r="F20" s="320"/>
      <c r="G20" s="695">
        <v>0.08</v>
      </c>
      <c r="H20" s="695"/>
      <c r="I20" s="321" t="s">
        <v>43</v>
      </c>
      <c r="J20" s="347"/>
      <c r="K20" s="206"/>
      <c r="L20" s="650"/>
      <c r="M20" s="650"/>
      <c r="N20" s="206"/>
      <c r="O20" s="650"/>
      <c r="P20" s="650"/>
      <c r="Q20" s="206"/>
      <c r="R20" s="650"/>
      <c r="S20" s="650"/>
      <c r="T20" s="206"/>
      <c r="U20" s="650"/>
      <c r="V20" s="650"/>
      <c r="W20" s="206"/>
      <c r="X20" s="650"/>
      <c r="Y20" s="650"/>
      <c r="Z20" s="206"/>
      <c r="AA20" s="650"/>
      <c r="AB20" s="650"/>
      <c r="AC20" s="315"/>
      <c r="AD20" s="684"/>
      <c r="AE20" s="685"/>
      <c r="AF20" s="315"/>
      <c r="AG20" s="684"/>
      <c r="AH20" s="684"/>
      <c r="AI20" s="315"/>
      <c r="AJ20" s="684"/>
      <c r="AK20" s="685"/>
      <c r="AL20" s="61"/>
    </row>
    <row r="21" spans="1:38" ht="13.5">
      <c r="A21" s="61"/>
      <c r="B21" s="20">
        <v>10</v>
      </c>
      <c r="C21" s="320" t="s">
        <v>77</v>
      </c>
      <c r="D21" s="320"/>
      <c r="E21" s="320"/>
      <c r="F21" s="320"/>
      <c r="G21" s="695">
        <v>0.2</v>
      </c>
      <c r="H21" s="695"/>
      <c r="I21" s="321" t="s">
        <v>43</v>
      </c>
      <c r="J21" s="347"/>
      <c r="K21" s="206"/>
      <c r="L21" s="650"/>
      <c r="M21" s="650"/>
      <c r="N21" s="206"/>
      <c r="O21" s="650"/>
      <c r="P21" s="650"/>
      <c r="Q21" s="206"/>
      <c r="R21" s="650"/>
      <c r="S21" s="650"/>
      <c r="T21" s="206"/>
      <c r="U21" s="650"/>
      <c r="V21" s="650"/>
      <c r="W21" s="206"/>
      <c r="X21" s="650"/>
      <c r="Y21" s="650"/>
      <c r="Z21" s="206"/>
      <c r="AA21" s="650"/>
      <c r="AB21" s="650"/>
      <c r="AC21" s="315"/>
      <c r="AD21" s="684"/>
      <c r="AE21" s="685"/>
      <c r="AF21" s="315"/>
      <c r="AG21" s="684"/>
      <c r="AH21" s="684"/>
      <c r="AI21" s="315"/>
      <c r="AJ21" s="684"/>
      <c r="AK21" s="685"/>
      <c r="AL21" s="61"/>
    </row>
    <row r="22" spans="1:38" ht="13.5">
      <c r="A22" s="61"/>
      <c r="B22" s="20">
        <v>11</v>
      </c>
      <c r="C22" s="320" t="s">
        <v>78</v>
      </c>
      <c r="D22" s="320"/>
      <c r="E22" s="320"/>
      <c r="F22" s="320"/>
      <c r="G22" s="695">
        <v>0.05</v>
      </c>
      <c r="H22" s="695"/>
      <c r="I22" s="321" t="s">
        <v>43</v>
      </c>
      <c r="J22" s="347"/>
      <c r="K22" s="206"/>
      <c r="L22" s="650"/>
      <c r="M22" s="650"/>
      <c r="N22" s="206"/>
      <c r="O22" s="650"/>
      <c r="P22" s="650"/>
      <c r="Q22" s="206"/>
      <c r="R22" s="650"/>
      <c r="S22" s="650"/>
      <c r="T22" s="206"/>
      <c r="U22" s="650"/>
      <c r="V22" s="650"/>
      <c r="W22" s="206"/>
      <c r="X22" s="650"/>
      <c r="Y22" s="650"/>
      <c r="Z22" s="206"/>
      <c r="AA22" s="650"/>
      <c r="AB22" s="650"/>
      <c r="AC22" s="315"/>
      <c r="AD22" s="684"/>
      <c r="AE22" s="685"/>
      <c r="AF22" s="315"/>
      <c r="AG22" s="684"/>
      <c r="AH22" s="684"/>
      <c r="AI22" s="315"/>
      <c r="AJ22" s="684"/>
      <c r="AK22" s="685"/>
      <c r="AL22" s="61"/>
    </row>
    <row r="23" spans="1:38" ht="13.5">
      <c r="A23" s="61"/>
      <c r="B23" s="20">
        <v>12</v>
      </c>
      <c r="C23" s="320" t="s">
        <v>79</v>
      </c>
      <c r="D23" s="320"/>
      <c r="E23" s="320"/>
      <c r="F23" s="320"/>
      <c r="G23" s="695">
        <v>0.01</v>
      </c>
      <c r="H23" s="695"/>
      <c r="I23" s="321" t="s">
        <v>43</v>
      </c>
      <c r="J23" s="347"/>
      <c r="K23" s="206"/>
      <c r="L23" s="650"/>
      <c r="M23" s="650"/>
      <c r="N23" s="206"/>
      <c r="O23" s="650"/>
      <c r="P23" s="650"/>
      <c r="Q23" s="206"/>
      <c r="R23" s="650"/>
      <c r="S23" s="650"/>
      <c r="T23" s="206"/>
      <c r="U23" s="650"/>
      <c r="V23" s="650"/>
      <c r="W23" s="206"/>
      <c r="X23" s="650"/>
      <c r="Y23" s="650"/>
      <c r="Z23" s="206"/>
      <c r="AA23" s="650"/>
      <c r="AB23" s="650"/>
      <c r="AC23" s="315"/>
      <c r="AD23" s="684"/>
      <c r="AE23" s="685"/>
      <c r="AF23" s="315"/>
      <c r="AG23" s="684"/>
      <c r="AH23" s="684"/>
      <c r="AI23" s="315"/>
      <c r="AJ23" s="684"/>
      <c r="AK23" s="685"/>
      <c r="AL23" s="61"/>
    </row>
    <row r="24" spans="1:38" ht="13.5">
      <c r="A24" s="61"/>
      <c r="B24" s="20">
        <v>13</v>
      </c>
      <c r="C24" s="320" t="s">
        <v>139</v>
      </c>
      <c r="D24" s="320"/>
      <c r="E24" s="320"/>
      <c r="F24" s="320"/>
      <c r="G24" s="695">
        <v>20</v>
      </c>
      <c r="H24" s="695"/>
      <c r="I24" s="321" t="s">
        <v>43</v>
      </c>
      <c r="J24" s="347"/>
      <c r="K24" s="206"/>
      <c r="L24" s="693"/>
      <c r="M24" s="693"/>
      <c r="N24" s="206"/>
      <c r="O24" s="693"/>
      <c r="P24" s="693"/>
      <c r="Q24" s="206"/>
      <c r="R24" s="693"/>
      <c r="S24" s="693"/>
      <c r="T24" s="206"/>
      <c r="U24" s="693"/>
      <c r="V24" s="693"/>
      <c r="W24" s="206"/>
      <c r="X24" s="693"/>
      <c r="Y24" s="693"/>
      <c r="Z24" s="206"/>
      <c r="AA24" s="693"/>
      <c r="AB24" s="693"/>
      <c r="AC24" s="315"/>
      <c r="AD24" s="684"/>
      <c r="AE24" s="685"/>
      <c r="AF24" s="315"/>
      <c r="AG24" s="684"/>
      <c r="AH24" s="684"/>
      <c r="AI24" s="315"/>
      <c r="AJ24" s="684"/>
      <c r="AK24" s="685"/>
      <c r="AL24" s="61"/>
    </row>
    <row r="25" spans="1:38" ht="13.5">
      <c r="A25" s="61"/>
      <c r="B25" s="20">
        <v>14</v>
      </c>
      <c r="C25" s="320" t="s">
        <v>140</v>
      </c>
      <c r="D25" s="320"/>
      <c r="E25" s="320"/>
      <c r="F25" s="320"/>
      <c r="G25" s="695">
        <v>20</v>
      </c>
      <c r="H25" s="695"/>
      <c r="I25" s="321" t="s">
        <v>43</v>
      </c>
      <c r="J25" s="347"/>
      <c r="K25" s="206"/>
      <c r="L25" s="693"/>
      <c r="M25" s="693"/>
      <c r="N25" s="206"/>
      <c r="O25" s="693"/>
      <c r="P25" s="693"/>
      <c r="Q25" s="206"/>
      <c r="R25" s="693"/>
      <c r="S25" s="693"/>
      <c r="T25" s="206"/>
      <c r="U25" s="693"/>
      <c r="V25" s="693"/>
      <c r="W25" s="206"/>
      <c r="X25" s="693"/>
      <c r="Y25" s="693"/>
      <c r="Z25" s="206"/>
      <c r="AA25" s="693"/>
      <c r="AB25" s="693"/>
      <c r="AC25" s="315"/>
      <c r="AD25" s="684"/>
      <c r="AE25" s="685"/>
      <c r="AF25" s="315"/>
      <c r="AG25" s="684"/>
      <c r="AH25" s="684"/>
      <c r="AI25" s="315"/>
      <c r="AJ25" s="684"/>
      <c r="AK25" s="685"/>
      <c r="AL25" s="61"/>
    </row>
    <row r="26" spans="1:38" ht="13.5">
      <c r="A26" s="61"/>
      <c r="B26" s="20">
        <v>15</v>
      </c>
      <c r="C26" s="320" t="s">
        <v>80</v>
      </c>
      <c r="D26" s="320"/>
      <c r="E26" s="320"/>
      <c r="F26" s="320"/>
      <c r="G26" s="695">
        <v>6</v>
      </c>
      <c r="H26" s="695"/>
      <c r="I26" s="321" t="s">
        <v>43</v>
      </c>
      <c r="J26" s="347"/>
      <c r="K26" s="206"/>
      <c r="L26" s="693"/>
      <c r="M26" s="693"/>
      <c r="N26" s="206"/>
      <c r="O26" s="693"/>
      <c r="P26" s="693"/>
      <c r="Q26" s="206"/>
      <c r="R26" s="693"/>
      <c r="S26" s="693"/>
      <c r="T26" s="206"/>
      <c r="U26" s="693"/>
      <c r="V26" s="693"/>
      <c r="W26" s="206"/>
      <c r="X26" s="693"/>
      <c r="Y26" s="693"/>
      <c r="Z26" s="206"/>
      <c r="AA26" s="693"/>
      <c r="AB26" s="693"/>
      <c r="AC26" s="315"/>
      <c r="AD26" s="684"/>
      <c r="AE26" s="685"/>
      <c r="AF26" s="315"/>
      <c r="AG26" s="684"/>
      <c r="AH26" s="684"/>
      <c r="AI26" s="315"/>
      <c r="AJ26" s="684"/>
      <c r="AK26" s="685"/>
      <c r="AL26" s="61"/>
    </row>
    <row r="27" spans="1:38" ht="13.5">
      <c r="A27" s="61"/>
      <c r="B27" s="20">
        <v>16</v>
      </c>
      <c r="C27" s="320" t="s">
        <v>141</v>
      </c>
      <c r="D27" s="320"/>
      <c r="E27" s="320"/>
      <c r="F27" s="320"/>
      <c r="G27" s="695">
        <v>60</v>
      </c>
      <c r="H27" s="695"/>
      <c r="I27" s="321" t="s">
        <v>43</v>
      </c>
      <c r="J27" s="347"/>
      <c r="K27" s="206"/>
      <c r="L27" s="693"/>
      <c r="M27" s="693"/>
      <c r="N27" s="206"/>
      <c r="O27" s="693"/>
      <c r="P27" s="693"/>
      <c r="Q27" s="206"/>
      <c r="R27" s="693"/>
      <c r="S27" s="693"/>
      <c r="T27" s="206"/>
      <c r="U27" s="693"/>
      <c r="V27" s="693"/>
      <c r="W27" s="206"/>
      <c r="X27" s="693"/>
      <c r="Y27" s="693"/>
      <c r="Z27" s="206"/>
      <c r="AA27" s="693"/>
      <c r="AB27" s="693"/>
      <c r="AC27" s="315"/>
      <c r="AD27" s="684"/>
      <c r="AE27" s="685"/>
      <c r="AF27" s="315"/>
      <c r="AG27" s="684"/>
      <c r="AH27" s="684"/>
      <c r="AI27" s="315"/>
      <c r="AJ27" s="684"/>
      <c r="AK27" s="685"/>
      <c r="AL27" s="61"/>
    </row>
    <row r="28" spans="1:38" ht="13.5">
      <c r="A28" s="61"/>
      <c r="B28" s="20">
        <v>17</v>
      </c>
      <c r="C28" s="320" t="s">
        <v>81</v>
      </c>
      <c r="D28" s="320"/>
      <c r="E28" s="320"/>
      <c r="F28" s="320"/>
      <c r="G28" s="695">
        <v>2</v>
      </c>
      <c r="H28" s="695"/>
      <c r="I28" s="321" t="s">
        <v>43</v>
      </c>
      <c r="J28" s="347"/>
      <c r="K28" s="206"/>
      <c r="L28" s="693"/>
      <c r="M28" s="693"/>
      <c r="N28" s="206"/>
      <c r="O28" s="693"/>
      <c r="P28" s="693"/>
      <c r="Q28" s="206"/>
      <c r="R28" s="693"/>
      <c r="S28" s="693"/>
      <c r="T28" s="206"/>
      <c r="U28" s="693"/>
      <c r="V28" s="693"/>
      <c r="W28" s="206"/>
      <c r="X28" s="693"/>
      <c r="Y28" s="693"/>
      <c r="Z28" s="206"/>
      <c r="AA28" s="693"/>
      <c r="AB28" s="693"/>
      <c r="AC28" s="315"/>
      <c r="AD28" s="684"/>
      <c r="AE28" s="685"/>
      <c r="AF28" s="315"/>
      <c r="AG28" s="684"/>
      <c r="AH28" s="684"/>
      <c r="AI28" s="315"/>
      <c r="AJ28" s="684"/>
      <c r="AK28" s="685"/>
      <c r="AL28" s="61"/>
    </row>
    <row r="29" spans="1:38" ht="13.5">
      <c r="A29" s="61"/>
      <c r="B29" s="20">
        <v>18</v>
      </c>
      <c r="C29" s="320" t="s">
        <v>82</v>
      </c>
      <c r="D29" s="320"/>
      <c r="E29" s="320"/>
      <c r="F29" s="320"/>
      <c r="G29" s="695">
        <v>5</v>
      </c>
      <c r="H29" s="695"/>
      <c r="I29" s="321" t="s">
        <v>43</v>
      </c>
      <c r="J29" s="347"/>
      <c r="K29" s="206"/>
      <c r="L29" s="693"/>
      <c r="M29" s="693"/>
      <c r="N29" s="206"/>
      <c r="O29" s="693"/>
      <c r="P29" s="693"/>
      <c r="Q29" s="206"/>
      <c r="R29" s="693"/>
      <c r="S29" s="693"/>
      <c r="T29" s="206"/>
      <c r="U29" s="693"/>
      <c r="V29" s="693"/>
      <c r="W29" s="206"/>
      <c r="X29" s="693"/>
      <c r="Y29" s="693"/>
      <c r="Z29" s="206"/>
      <c r="AA29" s="693"/>
      <c r="AB29" s="693"/>
      <c r="AC29" s="315"/>
      <c r="AD29" s="684"/>
      <c r="AE29" s="685"/>
      <c r="AF29" s="315"/>
      <c r="AG29" s="684"/>
      <c r="AH29" s="684"/>
      <c r="AI29" s="315"/>
      <c r="AJ29" s="684"/>
      <c r="AK29" s="685"/>
      <c r="AL29" s="61"/>
    </row>
    <row r="30" spans="1:38" ht="13.5">
      <c r="A30" s="61"/>
      <c r="B30" s="20">
        <v>19</v>
      </c>
      <c r="C30" s="320" t="s">
        <v>142</v>
      </c>
      <c r="D30" s="320"/>
      <c r="E30" s="320"/>
      <c r="F30" s="320"/>
      <c r="G30" s="695">
        <v>0.2</v>
      </c>
      <c r="H30" s="695"/>
      <c r="I30" s="321" t="s">
        <v>43</v>
      </c>
      <c r="J30" s="347"/>
      <c r="K30" s="206"/>
      <c r="L30" s="693"/>
      <c r="M30" s="693"/>
      <c r="N30" s="206"/>
      <c r="O30" s="693"/>
      <c r="P30" s="693"/>
      <c r="Q30" s="206"/>
      <c r="R30" s="693"/>
      <c r="S30" s="693"/>
      <c r="T30" s="206"/>
      <c r="U30" s="693"/>
      <c r="V30" s="693"/>
      <c r="W30" s="206"/>
      <c r="X30" s="693"/>
      <c r="Y30" s="693"/>
      <c r="Z30" s="206"/>
      <c r="AA30" s="693"/>
      <c r="AB30" s="693"/>
      <c r="AC30" s="315"/>
      <c r="AD30" s="684"/>
      <c r="AE30" s="685"/>
      <c r="AF30" s="315"/>
      <c r="AG30" s="684"/>
      <c r="AH30" s="684"/>
      <c r="AI30" s="315"/>
      <c r="AJ30" s="684"/>
      <c r="AK30" s="685"/>
      <c r="AL30" s="61"/>
    </row>
    <row r="31" spans="1:38" ht="13.5">
      <c r="A31" s="61"/>
      <c r="B31" s="20">
        <v>20</v>
      </c>
      <c r="C31" s="320" t="s">
        <v>143</v>
      </c>
      <c r="D31" s="320"/>
      <c r="E31" s="320"/>
      <c r="F31" s="320"/>
      <c r="G31" s="695">
        <v>0.006</v>
      </c>
      <c r="H31" s="695"/>
      <c r="I31" s="321" t="s">
        <v>43</v>
      </c>
      <c r="J31" s="347"/>
      <c r="K31" s="206"/>
      <c r="L31" s="693"/>
      <c r="M31" s="693"/>
      <c r="N31" s="206"/>
      <c r="O31" s="693"/>
      <c r="P31" s="693"/>
      <c r="Q31" s="206"/>
      <c r="R31" s="693"/>
      <c r="S31" s="693"/>
      <c r="T31" s="206"/>
      <c r="U31" s="693"/>
      <c r="V31" s="693"/>
      <c r="W31" s="206"/>
      <c r="X31" s="693"/>
      <c r="Y31" s="693"/>
      <c r="Z31" s="206"/>
      <c r="AA31" s="693"/>
      <c r="AB31" s="693"/>
      <c r="AC31" s="315"/>
      <c r="AD31" s="684"/>
      <c r="AE31" s="685"/>
      <c r="AF31" s="315"/>
      <c r="AG31" s="684"/>
      <c r="AH31" s="684"/>
      <c r="AI31" s="315"/>
      <c r="AJ31" s="684"/>
      <c r="AK31" s="685"/>
      <c r="AL31" s="61"/>
    </row>
    <row r="32" spans="1:38" ht="13.5">
      <c r="A32" s="61"/>
      <c r="B32" s="20">
        <v>21</v>
      </c>
      <c r="C32" s="320" t="s">
        <v>83</v>
      </c>
      <c r="D32" s="320"/>
      <c r="E32" s="320"/>
      <c r="F32" s="320"/>
      <c r="G32" s="695">
        <v>0.004</v>
      </c>
      <c r="H32" s="695"/>
      <c r="I32" s="321" t="s">
        <v>43</v>
      </c>
      <c r="J32" s="347"/>
      <c r="K32" s="206"/>
      <c r="L32" s="693"/>
      <c r="M32" s="693"/>
      <c r="N32" s="206"/>
      <c r="O32" s="693"/>
      <c r="P32" s="693"/>
      <c r="Q32" s="206"/>
      <c r="R32" s="693"/>
      <c r="S32" s="693"/>
      <c r="T32" s="206"/>
      <c r="U32" s="693"/>
      <c r="V32" s="693"/>
      <c r="W32" s="206"/>
      <c r="X32" s="693"/>
      <c r="Y32" s="693"/>
      <c r="Z32" s="206"/>
      <c r="AA32" s="693"/>
      <c r="AB32" s="693"/>
      <c r="AC32" s="315"/>
      <c r="AD32" s="684"/>
      <c r="AE32" s="685"/>
      <c r="AF32" s="315"/>
      <c r="AG32" s="684"/>
      <c r="AH32" s="684"/>
      <c r="AI32" s="315"/>
      <c r="AJ32" s="684"/>
      <c r="AK32" s="685"/>
      <c r="AL32" s="61"/>
    </row>
    <row r="33" spans="1:38" ht="13.5">
      <c r="A33" s="61"/>
      <c r="B33" s="43">
        <v>22</v>
      </c>
      <c r="C33" s="691" t="s">
        <v>84</v>
      </c>
      <c r="D33" s="691"/>
      <c r="E33" s="691"/>
      <c r="F33" s="691"/>
      <c r="G33" s="692">
        <v>0.01</v>
      </c>
      <c r="H33" s="692"/>
      <c r="I33" s="367" t="s">
        <v>43</v>
      </c>
      <c r="J33" s="520"/>
      <c r="K33" s="206"/>
      <c r="L33" s="693"/>
      <c r="M33" s="694"/>
      <c r="N33" s="206"/>
      <c r="O33" s="693"/>
      <c r="P33" s="693"/>
      <c r="Q33" s="206"/>
      <c r="R33" s="693"/>
      <c r="S33" s="693"/>
      <c r="T33" s="206"/>
      <c r="U33" s="693"/>
      <c r="V33" s="694"/>
      <c r="W33" s="206"/>
      <c r="X33" s="693"/>
      <c r="Y33" s="693"/>
      <c r="Z33" s="206"/>
      <c r="AA33" s="693"/>
      <c r="AB33" s="693"/>
      <c r="AC33" s="315"/>
      <c r="AD33" s="684"/>
      <c r="AE33" s="685"/>
      <c r="AF33" s="315"/>
      <c r="AG33" s="684"/>
      <c r="AH33" s="684"/>
      <c r="AI33" s="315"/>
      <c r="AJ33" s="684"/>
      <c r="AK33" s="685"/>
      <c r="AL33" s="61"/>
    </row>
    <row r="34" spans="1:38" ht="13.5">
      <c r="A34" s="61"/>
      <c r="B34" s="20" t="s">
        <v>62</v>
      </c>
      <c r="C34" s="368"/>
      <c r="D34" s="444"/>
      <c r="E34" s="444"/>
      <c r="F34" s="444"/>
      <c r="G34" s="368" t="s">
        <v>62</v>
      </c>
      <c r="H34" s="444"/>
      <c r="I34" s="368" t="s">
        <v>62</v>
      </c>
      <c r="J34" s="445"/>
      <c r="K34" s="686" t="str">
        <f>K7</f>
        <v>2024/</v>
      </c>
      <c r="L34" s="687"/>
      <c r="M34" s="687"/>
      <c r="N34" s="687"/>
      <c r="O34" s="687"/>
      <c r="P34" s="687"/>
      <c r="Q34" s="687"/>
      <c r="R34" s="687"/>
      <c r="S34" s="687"/>
      <c r="T34" s="686" t="str">
        <f>T7</f>
        <v>2024/</v>
      </c>
      <c r="U34" s="687"/>
      <c r="V34" s="687"/>
      <c r="W34" s="687"/>
      <c r="X34" s="687"/>
      <c r="Y34" s="687"/>
      <c r="Z34" s="687"/>
      <c r="AA34" s="687"/>
      <c r="AB34" s="688"/>
      <c r="AC34" s="689"/>
      <c r="AD34" s="399"/>
      <c r="AE34" s="399"/>
      <c r="AF34" s="399"/>
      <c r="AG34" s="399"/>
      <c r="AH34" s="399"/>
      <c r="AI34" s="399"/>
      <c r="AJ34" s="399"/>
      <c r="AK34" s="690"/>
      <c r="AL34" s="61"/>
    </row>
    <row r="35" spans="1:38" ht="13.5">
      <c r="A35" s="61"/>
      <c r="B35" s="20" t="s">
        <v>62</v>
      </c>
      <c r="C35" s="368"/>
      <c r="D35" s="444"/>
      <c r="E35" s="444"/>
      <c r="F35" s="444"/>
      <c r="G35" s="368" t="s">
        <v>62</v>
      </c>
      <c r="H35" s="444"/>
      <c r="I35" s="368" t="s">
        <v>62</v>
      </c>
      <c r="J35" s="445"/>
      <c r="K35" s="680" t="s">
        <v>541</v>
      </c>
      <c r="L35" s="681"/>
      <c r="M35" s="681"/>
      <c r="N35" s="681"/>
      <c r="O35" s="681"/>
      <c r="P35" s="681"/>
      <c r="Q35" s="681"/>
      <c r="R35" s="681"/>
      <c r="S35" s="682"/>
      <c r="T35" s="680" t="s">
        <v>541</v>
      </c>
      <c r="U35" s="681"/>
      <c r="V35" s="681"/>
      <c r="W35" s="681"/>
      <c r="X35" s="681"/>
      <c r="Y35" s="681"/>
      <c r="Z35" s="681"/>
      <c r="AA35" s="681"/>
      <c r="AB35" s="682"/>
      <c r="AC35" s="315"/>
      <c r="AD35" s="319"/>
      <c r="AE35" s="319"/>
      <c r="AF35" s="315"/>
      <c r="AG35" s="319"/>
      <c r="AH35" s="319"/>
      <c r="AI35" s="315"/>
      <c r="AJ35" s="319"/>
      <c r="AK35" s="318"/>
      <c r="AL35" s="61"/>
    </row>
    <row r="36" spans="1:38" ht="13.5">
      <c r="A36" s="61"/>
      <c r="B36" s="63">
        <v>23</v>
      </c>
      <c r="C36" s="312" t="s">
        <v>144</v>
      </c>
      <c r="D36" s="312"/>
      <c r="E36" s="312"/>
      <c r="F36" s="312"/>
      <c r="G36" s="619" t="s">
        <v>62</v>
      </c>
      <c r="H36" s="453"/>
      <c r="I36" s="313" t="s">
        <v>62</v>
      </c>
      <c r="J36" s="683"/>
      <c r="K36" s="676"/>
      <c r="L36" s="677"/>
      <c r="M36" s="677"/>
      <c r="N36" s="676"/>
      <c r="O36" s="677"/>
      <c r="P36" s="677"/>
      <c r="Q36" s="676"/>
      <c r="R36" s="677"/>
      <c r="S36" s="677"/>
      <c r="T36" s="676"/>
      <c r="U36" s="677"/>
      <c r="V36" s="677"/>
      <c r="W36" s="676"/>
      <c r="X36" s="677"/>
      <c r="Y36" s="677"/>
      <c r="Z36" s="676"/>
      <c r="AA36" s="677"/>
      <c r="AB36" s="677"/>
      <c r="AC36" s="302"/>
      <c r="AD36" s="678"/>
      <c r="AE36" s="679"/>
      <c r="AF36" s="302"/>
      <c r="AG36" s="678"/>
      <c r="AH36" s="678"/>
      <c r="AI36" s="302"/>
      <c r="AJ36" s="303"/>
      <c r="AK36" s="305"/>
      <c r="AL36" s="61"/>
    </row>
    <row r="37" spans="1:38" ht="13.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</row>
    <row r="38" spans="1:38" ht="13.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</row>
    <row r="39" spans="1:38" ht="17.25">
      <c r="A39" s="61"/>
      <c r="B39" s="25" t="s">
        <v>287</v>
      </c>
      <c r="K39" s="17"/>
      <c r="AL39" s="61"/>
    </row>
    <row r="40" spans="1:38" ht="13.5">
      <c r="A40" s="61"/>
      <c r="AL40" s="61"/>
    </row>
    <row r="41" spans="1:38" ht="14.25">
      <c r="A41" s="61"/>
      <c r="B41" s="46"/>
      <c r="C41" s="45">
        <f>'受入重量'!C29</f>
        <v>2023</v>
      </c>
      <c r="D41" s="46" t="s">
        <v>169</v>
      </c>
      <c r="E41" s="46"/>
      <c r="Q41" s="4"/>
      <c r="R41" s="4"/>
      <c r="S41" s="2"/>
      <c r="T41" s="2"/>
      <c r="U41" s="2"/>
      <c r="V41" s="2"/>
      <c r="AG41" s="13"/>
      <c r="AH41" s="13"/>
      <c r="AI41" s="13"/>
      <c r="AJ41" s="13"/>
      <c r="AK41" s="13"/>
      <c r="AL41" s="61"/>
    </row>
    <row r="42" spans="1:38" ht="13.5">
      <c r="A42" s="61"/>
      <c r="Q42" s="4"/>
      <c r="R42" s="4"/>
      <c r="S42" s="4"/>
      <c r="T42" s="4"/>
      <c r="U42" s="4"/>
      <c r="V42" s="4"/>
      <c r="AL42" s="61"/>
    </row>
    <row r="43" spans="1:38" ht="13.5">
      <c r="A43" s="61"/>
      <c r="B43" s="602" t="s">
        <v>145</v>
      </c>
      <c r="C43" s="603"/>
      <c r="D43" s="603"/>
      <c r="E43" s="603"/>
      <c r="F43" s="603"/>
      <c r="G43" s="603"/>
      <c r="H43" s="603"/>
      <c r="I43" s="609" t="s">
        <v>117</v>
      </c>
      <c r="J43" s="610"/>
      <c r="K43" s="709" t="s">
        <v>64</v>
      </c>
      <c r="L43" s="710"/>
      <c r="M43" s="710"/>
      <c r="N43" s="710"/>
      <c r="O43" s="710"/>
      <c r="P43" s="710"/>
      <c r="Q43" s="710"/>
      <c r="R43" s="710"/>
      <c r="S43" s="710"/>
      <c r="T43" s="611" t="s">
        <v>64</v>
      </c>
      <c r="U43" s="711"/>
      <c r="V43" s="711"/>
      <c r="W43" s="711"/>
      <c r="X43" s="711"/>
      <c r="Y43" s="711"/>
      <c r="Z43" s="711"/>
      <c r="AA43" s="711"/>
      <c r="AB43" s="712"/>
      <c r="AC43" s="612" t="s">
        <v>64</v>
      </c>
      <c r="AD43" s="612"/>
      <c r="AE43" s="612"/>
      <c r="AF43" s="612"/>
      <c r="AG43" s="612"/>
      <c r="AH43" s="612"/>
      <c r="AI43" s="612"/>
      <c r="AJ43" s="612"/>
      <c r="AK43" s="610"/>
      <c r="AL43" s="61"/>
    </row>
    <row r="44" spans="1:38" ht="13.5">
      <c r="A44" s="61"/>
      <c r="B44" s="605"/>
      <c r="C44" s="606"/>
      <c r="D44" s="606"/>
      <c r="E44" s="606"/>
      <c r="F44" s="606"/>
      <c r="G44" s="606"/>
      <c r="H44" s="606"/>
      <c r="I44" s="422"/>
      <c r="J44" s="469"/>
      <c r="K44" s="713">
        <v>45118</v>
      </c>
      <c r="L44" s="714"/>
      <c r="M44" s="714"/>
      <c r="N44" s="714"/>
      <c r="O44" s="714"/>
      <c r="P44" s="714"/>
      <c r="Q44" s="714"/>
      <c r="R44" s="714"/>
      <c r="S44" s="714"/>
      <c r="T44" s="713">
        <v>45245</v>
      </c>
      <c r="U44" s="714"/>
      <c r="V44" s="714"/>
      <c r="W44" s="714"/>
      <c r="X44" s="714"/>
      <c r="Y44" s="714"/>
      <c r="Z44" s="714"/>
      <c r="AA44" s="714"/>
      <c r="AB44" s="714"/>
      <c r="AC44" s="478"/>
      <c r="AD44" s="185"/>
      <c r="AE44" s="185"/>
      <c r="AF44" s="185"/>
      <c r="AG44" s="185"/>
      <c r="AH44" s="185"/>
      <c r="AI44" s="185"/>
      <c r="AJ44" s="185"/>
      <c r="AK44" s="469"/>
      <c r="AL44" s="61"/>
    </row>
    <row r="45" spans="1:38" ht="13.5">
      <c r="A45" s="61"/>
      <c r="B45" s="608"/>
      <c r="C45" s="466"/>
      <c r="D45" s="466"/>
      <c r="E45" s="466"/>
      <c r="F45" s="466"/>
      <c r="G45" s="466"/>
      <c r="H45" s="466"/>
      <c r="I45" s="422"/>
      <c r="J45" s="469"/>
      <c r="K45" s="707" t="s">
        <v>85</v>
      </c>
      <c r="L45" s="705"/>
      <c r="M45" s="705"/>
      <c r="N45" s="704" t="s">
        <v>63</v>
      </c>
      <c r="O45" s="705"/>
      <c r="P45" s="705"/>
      <c r="Q45" s="704" t="s">
        <v>85</v>
      </c>
      <c r="R45" s="705"/>
      <c r="S45" s="706"/>
      <c r="T45" s="707" t="s">
        <v>85</v>
      </c>
      <c r="U45" s="705"/>
      <c r="V45" s="705"/>
      <c r="W45" s="704" t="s">
        <v>63</v>
      </c>
      <c r="X45" s="705"/>
      <c r="Y45" s="705"/>
      <c r="Z45" s="704" t="s">
        <v>85</v>
      </c>
      <c r="AA45" s="705"/>
      <c r="AB45" s="706"/>
      <c r="AC45" s="707" t="s">
        <v>85</v>
      </c>
      <c r="AD45" s="705"/>
      <c r="AE45" s="705"/>
      <c r="AF45" s="704" t="s">
        <v>63</v>
      </c>
      <c r="AG45" s="705"/>
      <c r="AH45" s="705"/>
      <c r="AI45" s="704" t="s">
        <v>85</v>
      </c>
      <c r="AJ45" s="705"/>
      <c r="AK45" s="706"/>
      <c r="AL45" s="61"/>
    </row>
    <row r="46" spans="1:38" ht="13.5">
      <c r="A46" s="61"/>
      <c r="B46" s="20" t="s">
        <v>62</v>
      </c>
      <c r="C46" s="446" t="s">
        <v>75</v>
      </c>
      <c r="D46" s="447"/>
      <c r="E46" s="447"/>
      <c r="F46" s="447"/>
      <c r="G46" s="447"/>
      <c r="H46" s="447"/>
      <c r="I46" s="422"/>
      <c r="J46" s="469"/>
      <c r="K46" s="700" t="s">
        <v>86</v>
      </c>
      <c r="L46" s="701"/>
      <c r="M46" s="701"/>
      <c r="N46" s="702"/>
      <c r="O46" s="701"/>
      <c r="P46" s="701"/>
      <c r="Q46" s="702" t="s">
        <v>135</v>
      </c>
      <c r="R46" s="701"/>
      <c r="S46" s="703"/>
      <c r="T46" s="700" t="s">
        <v>86</v>
      </c>
      <c r="U46" s="701"/>
      <c r="V46" s="701"/>
      <c r="W46" s="702"/>
      <c r="X46" s="701"/>
      <c r="Y46" s="701"/>
      <c r="Z46" s="702" t="s">
        <v>135</v>
      </c>
      <c r="AA46" s="701"/>
      <c r="AB46" s="703"/>
      <c r="AC46" s="700" t="s">
        <v>86</v>
      </c>
      <c r="AD46" s="701"/>
      <c r="AE46" s="701"/>
      <c r="AF46" s="702"/>
      <c r="AG46" s="701"/>
      <c r="AH46" s="701"/>
      <c r="AI46" s="702" t="s">
        <v>135</v>
      </c>
      <c r="AJ46" s="701"/>
      <c r="AK46" s="703"/>
      <c r="AL46" s="61"/>
    </row>
    <row r="47" spans="1:38" ht="13.5">
      <c r="A47" s="61"/>
      <c r="B47" s="62" t="s">
        <v>27</v>
      </c>
      <c r="C47" s="446" t="s">
        <v>60</v>
      </c>
      <c r="D47" s="447"/>
      <c r="E47" s="447"/>
      <c r="F47" s="447"/>
      <c r="G47" s="368" t="s">
        <v>10</v>
      </c>
      <c r="H47" s="444"/>
      <c r="I47" s="424"/>
      <c r="J47" s="470"/>
      <c r="K47" s="708" t="s">
        <v>499</v>
      </c>
      <c r="L47" s="697"/>
      <c r="M47" s="698"/>
      <c r="N47" s="696" t="s">
        <v>501</v>
      </c>
      <c r="O47" s="697"/>
      <c r="P47" s="698"/>
      <c r="Q47" s="696" t="s">
        <v>500</v>
      </c>
      <c r="R47" s="697"/>
      <c r="S47" s="699"/>
      <c r="T47" s="708" t="s">
        <v>530</v>
      </c>
      <c r="U47" s="697"/>
      <c r="V47" s="698"/>
      <c r="W47" s="696" t="s">
        <v>532</v>
      </c>
      <c r="X47" s="697"/>
      <c r="Y47" s="698"/>
      <c r="Z47" s="696" t="s">
        <v>531</v>
      </c>
      <c r="AA47" s="697"/>
      <c r="AB47" s="699"/>
      <c r="AC47" s="452"/>
      <c r="AD47" s="453"/>
      <c r="AE47" s="453"/>
      <c r="AF47" s="453"/>
      <c r="AG47" s="453"/>
      <c r="AH47" s="453"/>
      <c r="AI47" s="619"/>
      <c r="AJ47" s="453"/>
      <c r="AK47" s="454"/>
      <c r="AL47" s="61"/>
    </row>
    <row r="48" spans="1:38" ht="13.5">
      <c r="A48" s="61"/>
      <c r="B48" s="20">
        <v>1</v>
      </c>
      <c r="C48" s="320" t="s">
        <v>13</v>
      </c>
      <c r="D48" s="320"/>
      <c r="E48" s="320"/>
      <c r="F48" s="320"/>
      <c r="G48" s="695">
        <v>5</v>
      </c>
      <c r="H48" s="695"/>
      <c r="I48" s="321" t="s">
        <v>87</v>
      </c>
      <c r="J48" s="347"/>
      <c r="K48" s="665">
        <v>0.5</v>
      </c>
      <c r="L48" s="666"/>
      <c r="M48" s="666"/>
      <c r="N48" s="665">
        <v>0.1</v>
      </c>
      <c r="O48" s="666"/>
      <c r="P48" s="666"/>
      <c r="Q48" s="665">
        <v>0.2</v>
      </c>
      <c r="R48" s="666"/>
      <c r="S48" s="666"/>
      <c r="T48" s="665">
        <v>0.1</v>
      </c>
      <c r="U48" s="666"/>
      <c r="V48" s="666"/>
      <c r="W48" s="206" t="s">
        <v>280</v>
      </c>
      <c r="X48" s="693"/>
      <c r="Y48" s="693"/>
      <c r="Z48" s="206" t="s">
        <v>280</v>
      </c>
      <c r="AA48" s="693"/>
      <c r="AB48" s="693"/>
      <c r="AC48" s="384"/>
      <c r="AD48" s="381"/>
      <c r="AE48" s="386"/>
      <c r="AF48" s="384"/>
      <c r="AG48" s="381"/>
      <c r="AH48" s="381"/>
      <c r="AI48" s="384"/>
      <c r="AJ48" s="381"/>
      <c r="AK48" s="386"/>
      <c r="AL48" s="61"/>
    </row>
    <row r="49" spans="1:38" ht="13.5">
      <c r="A49" s="61"/>
      <c r="B49" s="20">
        <v>2</v>
      </c>
      <c r="C49" s="320" t="s">
        <v>14</v>
      </c>
      <c r="D49" s="320"/>
      <c r="E49" s="320"/>
      <c r="F49" s="320"/>
      <c r="G49" s="695">
        <v>0.01</v>
      </c>
      <c r="H49" s="695"/>
      <c r="I49" s="321" t="s">
        <v>43</v>
      </c>
      <c r="J49" s="347"/>
      <c r="K49" s="206" t="s">
        <v>256</v>
      </c>
      <c r="L49" s="693"/>
      <c r="M49" s="693"/>
      <c r="N49" s="206" t="s">
        <v>256</v>
      </c>
      <c r="O49" s="693"/>
      <c r="P49" s="693"/>
      <c r="Q49" s="206" t="s">
        <v>256</v>
      </c>
      <c r="R49" s="693"/>
      <c r="S49" s="693"/>
      <c r="T49" s="206" t="s">
        <v>256</v>
      </c>
      <c r="U49" s="693"/>
      <c r="V49" s="693"/>
      <c r="W49" s="206" t="s">
        <v>256</v>
      </c>
      <c r="X49" s="693"/>
      <c r="Y49" s="693"/>
      <c r="Z49" s="206" t="s">
        <v>256</v>
      </c>
      <c r="AA49" s="693"/>
      <c r="AB49" s="693"/>
      <c r="AC49" s="315"/>
      <c r="AD49" s="684"/>
      <c r="AE49" s="685"/>
      <c r="AF49" s="315"/>
      <c r="AG49" s="684"/>
      <c r="AH49" s="684"/>
      <c r="AI49" s="315"/>
      <c r="AJ49" s="684"/>
      <c r="AK49" s="685"/>
      <c r="AL49" s="61"/>
    </row>
    <row r="50" spans="1:38" ht="13.5">
      <c r="A50" s="61"/>
      <c r="B50" s="20">
        <v>3</v>
      </c>
      <c r="C50" s="320" t="s">
        <v>115</v>
      </c>
      <c r="D50" s="320"/>
      <c r="E50" s="320"/>
      <c r="F50" s="320"/>
      <c r="G50" s="695">
        <v>0.2</v>
      </c>
      <c r="H50" s="695"/>
      <c r="I50" s="321" t="s">
        <v>43</v>
      </c>
      <c r="J50" s="347"/>
      <c r="K50" s="206" t="s">
        <v>257</v>
      </c>
      <c r="L50" s="693"/>
      <c r="M50" s="693"/>
      <c r="N50" s="206" t="s">
        <v>257</v>
      </c>
      <c r="O50" s="693"/>
      <c r="P50" s="693"/>
      <c r="Q50" s="206" t="s">
        <v>257</v>
      </c>
      <c r="R50" s="693"/>
      <c r="S50" s="693"/>
      <c r="T50" s="206" t="s">
        <v>257</v>
      </c>
      <c r="U50" s="693"/>
      <c r="V50" s="693"/>
      <c r="W50" s="206" t="s">
        <v>257</v>
      </c>
      <c r="X50" s="693"/>
      <c r="Y50" s="693"/>
      <c r="Z50" s="206" t="s">
        <v>257</v>
      </c>
      <c r="AA50" s="693"/>
      <c r="AB50" s="693"/>
      <c r="AC50" s="315"/>
      <c r="AD50" s="684"/>
      <c r="AE50" s="685"/>
      <c r="AF50" s="315"/>
      <c r="AG50" s="684"/>
      <c r="AH50" s="684"/>
      <c r="AI50" s="315"/>
      <c r="AJ50" s="684"/>
      <c r="AK50" s="685"/>
      <c r="AL50" s="61"/>
    </row>
    <row r="51" spans="1:38" ht="13.5">
      <c r="A51" s="61"/>
      <c r="B51" s="20">
        <v>4</v>
      </c>
      <c r="C51" s="320" t="s">
        <v>116</v>
      </c>
      <c r="D51" s="320"/>
      <c r="E51" s="320"/>
      <c r="F51" s="320"/>
      <c r="G51" s="695">
        <v>0.2</v>
      </c>
      <c r="H51" s="695"/>
      <c r="I51" s="321" t="s">
        <v>43</v>
      </c>
      <c r="J51" s="347"/>
      <c r="K51" s="206" t="s">
        <v>256</v>
      </c>
      <c r="L51" s="693"/>
      <c r="M51" s="693"/>
      <c r="N51" s="206" t="s">
        <v>256</v>
      </c>
      <c r="O51" s="693"/>
      <c r="P51" s="693"/>
      <c r="Q51" s="206" t="s">
        <v>256</v>
      </c>
      <c r="R51" s="693"/>
      <c r="S51" s="693"/>
      <c r="T51" s="206" t="s">
        <v>256</v>
      </c>
      <c r="U51" s="693"/>
      <c r="V51" s="693"/>
      <c r="W51" s="206" t="s">
        <v>256</v>
      </c>
      <c r="X51" s="693"/>
      <c r="Y51" s="693"/>
      <c r="Z51" s="206" t="s">
        <v>256</v>
      </c>
      <c r="AA51" s="693"/>
      <c r="AB51" s="693"/>
      <c r="AC51" s="315"/>
      <c r="AD51" s="684"/>
      <c r="AE51" s="685"/>
      <c r="AF51" s="315"/>
      <c r="AG51" s="684"/>
      <c r="AH51" s="684"/>
      <c r="AI51" s="315"/>
      <c r="AJ51" s="684"/>
      <c r="AK51" s="685"/>
      <c r="AL51" s="61"/>
    </row>
    <row r="52" spans="1:38" ht="13.5">
      <c r="A52" s="61"/>
      <c r="B52" s="20">
        <v>5</v>
      </c>
      <c r="C52" s="320" t="s">
        <v>15</v>
      </c>
      <c r="D52" s="320"/>
      <c r="E52" s="320"/>
      <c r="F52" s="320"/>
      <c r="G52" s="695">
        <v>0.1</v>
      </c>
      <c r="H52" s="695"/>
      <c r="I52" s="321" t="s">
        <v>43</v>
      </c>
      <c r="J52" s="347"/>
      <c r="K52" s="206" t="s">
        <v>256</v>
      </c>
      <c r="L52" s="693"/>
      <c r="M52" s="693"/>
      <c r="N52" s="206" t="s">
        <v>256</v>
      </c>
      <c r="O52" s="693"/>
      <c r="P52" s="693"/>
      <c r="Q52" s="206" t="s">
        <v>256</v>
      </c>
      <c r="R52" s="693"/>
      <c r="S52" s="693"/>
      <c r="T52" s="206" t="s">
        <v>256</v>
      </c>
      <c r="U52" s="693"/>
      <c r="V52" s="693"/>
      <c r="W52" s="206" t="s">
        <v>256</v>
      </c>
      <c r="X52" s="693"/>
      <c r="Y52" s="693"/>
      <c r="Z52" s="206" t="s">
        <v>256</v>
      </c>
      <c r="AA52" s="693"/>
      <c r="AB52" s="693"/>
      <c r="AC52" s="315"/>
      <c r="AD52" s="684"/>
      <c r="AE52" s="685"/>
      <c r="AF52" s="315"/>
      <c r="AG52" s="684"/>
      <c r="AH52" s="684"/>
      <c r="AI52" s="315"/>
      <c r="AJ52" s="684"/>
      <c r="AK52" s="685"/>
      <c r="AL52" s="61"/>
    </row>
    <row r="53" spans="1:38" ht="13.5">
      <c r="A53" s="61"/>
      <c r="B53" s="20" t="s">
        <v>62</v>
      </c>
      <c r="C53" s="446" t="s">
        <v>150</v>
      </c>
      <c r="D53" s="447"/>
      <c r="E53" s="447"/>
      <c r="F53" s="447"/>
      <c r="G53" s="368" t="s">
        <v>62</v>
      </c>
      <c r="H53" s="444"/>
      <c r="I53" s="444" t="s">
        <v>62</v>
      </c>
      <c r="J53" s="445"/>
      <c r="K53" s="206"/>
      <c r="L53" s="693"/>
      <c r="M53" s="693"/>
      <c r="N53" s="206"/>
      <c r="O53" s="693"/>
      <c r="P53" s="693"/>
      <c r="Q53" s="206"/>
      <c r="R53" s="693"/>
      <c r="S53" s="693"/>
      <c r="T53" s="206"/>
      <c r="U53" s="693"/>
      <c r="V53" s="693"/>
      <c r="W53" s="206"/>
      <c r="X53" s="693"/>
      <c r="Y53" s="693"/>
      <c r="Z53" s="206"/>
      <c r="AA53" s="693"/>
      <c r="AB53" s="693"/>
      <c r="AC53" s="315"/>
      <c r="AD53" s="684"/>
      <c r="AE53" s="685"/>
      <c r="AF53" s="315"/>
      <c r="AG53" s="684"/>
      <c r="AH53" s="684"/>
      <c r="AI53" s="315"/>
      <c r="AJ53" s="684"/>
      <c r="AK53" s="685"/>
      <c r="AL53" s="61"/>
    </row>
    <row r="54" spans="1:38" ht="13.5">
      <c r="A54" s="61"/>
      <c r="B54" s="20">
        <v>6</v>
      </c>
      <c r="C54" s="320" t="s">
        <v>136</v>
      </c>
      <c r="D54" s="320"/>
      <c r="E54" s="320"/>
      <c r="F54" s="320"/>
      <c r="G54" s="695">
        <v>0.07</v>
      </c>
      <c r="H54" s="695"/>
      <c r="I54" s="321" t="s">
        <v>87</v>
      </c>
      <c r="J54" s="347"/>
      <c r="K54" s="206" t="s">
        <v>256</v>
      </c>
      <c r="L54" s="693"/>
      <c r="M54" s="693"/>
      <c r="N54" s="206" t="s">
        <v>256</v>
      </c>
      <c r="O54" s="693"/>
      <c r="P54" s="693"/>
      <c r="Q54" s="206" t="s">
        <v>256</v>
      </c>
      <c r="R54" s="693"/>
      <c r="S54" s="693"/>
      <c r="T54" s="206" t="s">
        <v>256</v>
      </c>
      <c r="U54" s="693"/>
      <c r="V54" s="693"/>
      <c r="W54" s="206" t="s">
        <v>256</v>
      </c>
      <c r="X54" s="693"/>
      <c r="Y54" s="693"/>
      <c r="Z54" s="206" t="s">
        <v>256</v>
      </c>
      <c r="AA54" s="693"/>
      <c r="AB54" s="693"/>
      <c r="AC54" s="315"/>
      <c r="AD54" s="684"/>
      <c r="AE54" s="685"/>
      <c r="AF54" s="315"/>
      <c r="AG54" s="684"/>
      <c r="AH54" s="684"/>
      <c r="AI54" s="315"/>
      <c r="AJ54" s="684"/>
      <c r="AK54" s="685"/>
      <c r="AL54" s="61"/>
    </row>
    <row r="55" spans="1:38" ht="13.5">
      <c r="A55" s="61"/>
      <c r="B55" s="20">
        <v>7</v>
      </c>
      <c r="C55" s="320" t="s">
        <v>137</v>
      </c>
      <c r="D55" s="320"/>
      <c r="E55" s="320"/>
      <c r="F55" s="320"/>
      <c r="G55" s="695">
        <v>0.5</v>
      </c>
      <c r="H55" s="695"/>
      <c r="I55" s="321" t="s">
        <v>43</v>
      </c>
      <c r="J55" s="347"/>
      <c r="K55" s="206">
        <v>0.014</v>
      </c>
      <c r="L55" s="650"/>
      <c r="M55" s="650"/>
      <c r="N55" s="206">
        <v>0.016</v>
      </c>
      <c r="O55" s="650"/>
      <c r="P55" s="650"/>
      <c r="Q55" s="206">
        <v>0.015</v>
      </c>
      <c r="R55" s="650"/>
      <c r="S55" s="650"/>
      <c r="T55" s="206">
        <v>0.005</v>
      </c>
      <c r="U55" s="650"/>
      <c r="V55" s="650"/>
      <c r="W55" s="206">
        <v>0.007</v>
      </c>
      <c r="X55" s="650"/>
      <c r="Y55" s="650"/>
      <c r="Z55" s="206">
        <v>0.009</v>
      </c>
      <c r="AA55" s="650"/>
      <c r="AB55" s="650"/>
      <c r="AC55" s="315"/>
      <c r="AD55" s="684"/>
      <c r="AE55" s="685"/>
      <c r="AF55" s="315"/>
      <c r="AG55" s="684"/>
      <c r="AH55" s="684"/>
      <c r="AI55" s="315"/>
      <c r="AJ55" s="684"/>
      <c r="AK55" s="685"/>
      <c r="AL55" s="61"/>
    </row>
    <row r="56" spans="1:38" ht="13.5">
      <c r="A56" s="61"/>
      <c r="B56" s="20">
        <v>8</v>
      </c>
      <c r="C56" s="320" t="s">
        <v>76</v>
      </c>
      <c r="D56" s="320"/>
      <c r="E56" s="320"/>
      <c r="F56" s="320"/>
      <c r="G56" s="695">
        <v>0.5</v>
      </c>
      <c r="H56" s="695"/>
      <c r="I56" s="321" t="s">
        <v>43</v>
      </c>
      <c r="J56" s="347"/>
      <c r="K56" s="206" t="s">
        <v>258</v>
      </c>
      <c r="L56" s="650"/>
      <c r="M56" s="650"/>
      <c r="N56" s="206" t="s">
        <v>258</v>
      </c>
      <c r="O56" s="650"/>
      <c r="P56" s="650"/>
      <c r="Q56" s="206" t="s">
        <v>258</v>
      </c>
      <c r="R56" s="650"/>
      <c r="S56" s="650"/>
      <c r="T56" s="206" t="s">
        <v>258</v>
      </c>
      <c r="U56" s="650"/>
      <c r="V56" s="650"/>
      <c r="W56" s="206" t="s">
        <v>258</v>
      </c>
      <c r="X56" s="650"/>
      <c r="Y56" s="650"/>
      <c r="Z56" s="206" t="s">
        <v>258</v>
      </c>
      <c r="AA56" s="650"/>
      <c r="AB56" s="650"/>
      <c r="AC56" s="315"/>
      <c r="AD56" s="684"/>
      <c r="AE56" s="685"/>
      <c r="AF56" s="315"/>
      <c r="AG56" s="684"/>
      <c r="AH56" s="684"/>
      <c r="AI56" s="315"/>
      <c r="AJ56" s="684"/>
      <c r="AK56" s="685"/>
      <c r="AL56" s="61"/>
    </row>
    <row r="57" spans="1:38" ht="13.5">
      <c r="A57" s="61"/>
      <c r="B57" s="20">
        <v>9</v>
      </c>
      <c r="C57" s="320" t="s">
        <v>138</v>
      </c>
      <c r="D57" s="320"/>
      <c r="E57" s="320"/>
      <c r="F57" s="320"/>
      <c r="G57" s="695">
        <v>0.08</v>
      </c>
      <c r="H57" s="695"/>
      <c r="I57" s="321" t="s">
        <v>43</v>
      </c>
      <c r="J57" s="347"/>
      <c r="K57" s="206" t="s">
        <v>258</v>
      </c>
      <c r="L57" s="650"/>
      <c r="M57" s="650"/>
      <c r="N57" s="206" t="s">
        <v>258</v>
      </c>
      <c r="O57" s="650"/>
      <c r="P57" s="650"/>
      <c r="Q57" s="206" t="s">
        <v>258</v>
      </c>
      <c r="R57" s="650"/>
      <c r="S57" s="650"/>
      <c r="T57" s="206" t="s">
        <v>258</v>
      </c>
      <c r="U57" s="650"/>
      <c r="V57" s="650"/>
      <c r="W57" s="206" t="s">
        <v>258</v>
      </c>
      <c r="X57" s="650"/>
      <c r="Y57" s="650"/>
      <c r="Z57" s="206" t="s">
        <v>258</v>
      </c>
      <c r="AA57" s="650"/>
      <c r="AB57" s="650"/>
      <c r="AC57" s="315"/>
      <c r="AD57" s="684"/>
      <c r="AE57" s="685"/>
      <c r="AF57" s="315"/>
      <c r="AG57" s="684"/>
      <c r="AH57" s="684"/>
      <c r="AI57" s="315"/>
      <c r="AJ57" s="684"/>
      <c r="AK57" s="685"/>
      <c r="AL57" s="61"/>
    </row>
    <row r="58" spans="1:38" ht="13.5">
      <c r="A58" s="61"/>
      <c r="B58" s="20">
        <v>10</v>
      </c>
      <c r="C58" s="320" t="s">
        <v>77</v>
      </c>
      <c r="D58" s="320"/>
      <c r="E58" s="320"/>
      <c r="F58" s="320"/>
      <c r="G58" s="695">
        <v>0.2</v>
      </c>
      <c r="H58" s="695"/>
      <c r="I58" s="321" t="s">
        <v>43</v>
      </c>
      <c r="J58" s="347"/>
      <c r="K58" s="206" t="s">
        <v>258</v>
      </c>
      <c r="L58" s="650"/>
      <c r="M58" s="650"/>
      <c r="N58" s="206" t="s">
        <v>258</v>
      </c>
      <c r="O58" s="650"/>
      <c r="P58" s="650"/>
      <c r="Q58" s="206" t="s">
        <v>258</v>
      </c>
      <c r="R58" s="650"/>
      <c r="S58" s="650"/>
      <c r="T58" s="206" t="s">
        <v>258</v>
      </c>
      <c r="U58" s="650"/>
      <c r="V58" s="650"/>
      <c r="W58" s="206" t="s">
        <v>258</v>
      </c>
      <c r="X58" s="650"/>
      <c r="Y58" s="650"/>
      <c r="Z58" s="206" t="s">
        <v>258</v>
      </c>
      <c r="AA58" s="650"/>
      <c r="AB58" s="650"/>
      <c r="AC58" s="315"/>
      <c r="AD58" s="684"/>
      <c r="AE58" s="685"/>
      <c r="AF58" s="315"/>
      <c r="AG58" s="684"/>
      <c r="AH58" s="684"/>
      <c r="AI58" s="315"/>
      <c r="AJ58" s="684"/>
      <c r="AK58" s="685"/>
      <c r="AL58" s="61"/>
    </row>
    <row r="59" spans="1:38" ht="13.5">
      <c r="A59" s="61"/>
      <c r="B59" s="20">
        <v>11</v>
      </c>
      <c r="C59" s="320" t="s">
        <v>78</v>
      </c>
      <c r="D59" s="320"/>
      <c r="E59" s="320"/>
      <c r="F59" s="320"/>
      <c r="G59" s="695">
        <v>0.05</v>
      </c>
      <c r="H59" s="695"/>
      <c r="I59" s="321" t="s">
        <v>43</v>
      </c>
      <c r="J59" s="347"/>
      <c r="K59" s="206" t="s">
        <v>258</v>
      </c>
      <c r="L59" s="650"/>
      <c r="M59" s="650"/>
      <c r="N59" s="206" t="s">
        <v>258</v>
      </c>
      <c r="O59" s="650"/>
      <c r="P59" s="650"/>
      <c r="Q59" s="206" t="s">
        <v>258</v>
      </c>
      <c r="R59" s="650"/>
      <c r="S59" s="650"/>
      <c r="T59" s="206" t="s">
        <v>258</v>
      </c>
      <c r="U59" s="650"/>
      <c r="V59" s="650"/>
      <c r="W59" s="206" t="s">
        <v>258</v>
      </c>
      <c r="X59" s="650"/>
      <c r="Y59" s="650"/>
      <c r="Z59" s="206" t="s">
        <v>258</v>
      </c>
      <c r="AA59" s="650"/>
      <c r="AB59" s="650"/>
      <c r="AC59" s="315"/>
      <c r="AD59" s="684"/>
      <c r="AE59" s="685"/>
      <c r="AF59" s="315"/>
      <c r="AG59" s="684"/>
      <c r="AH59" s="684"/>
      <c r="AI59" s="315"/>
      <c r="AJ59" s="684"/>
      <c r="AK59" s="685"/>
      <c r="AL59" s="61"/>
    </row>
    <row r="60" spans="1:38" ht="13.5">
      <c r="A60" s="61"/>
      <c r="B60" s="20">
        <v>12</v>
      </c>
      <c r="C60" s="320" t="s">
        <v>79</v>
      </c>
      <c r="D60" s="320"/>
      <c r="E60" s="320"/>
      <c r="F60" s="320"/>
      <c r="G60" s="695">
        <v>0.01</v>
      </c>
      <c r="H60" s="695"/>
      <c r="I60" s="321" t="s">
        <v>43</v>
      </c>
      <c r="J60" s="347"/>
      <c r="K60" s="206" t="s">
        <v>258</v>
      </c>
      <c r="L60" s="650"/>
      <c r="M60" s="650"/>
      <c r="N60" s="206" t="s">
        <v>258</v>
      </c>
      <c r="O60" s="650"/>
      <c r="P60" s="650"/>
      <c r="Q60" s="206" t="s">
        <v>258</v>
      </c>
      <c r="R60" s="650"/>
      <c r="S60" s="650"/>
      <c r="T60" s="206" t="s">
        <v>258</v>
      </c>
      <c r="U60" s="650"/>
      <c r="V60" s="650"/>
      <c r="W60" s="206" t="s">
        <v>258</v>
      </c>
      <c r="X60" s="650"/>
      <c r="Y60" s="650"/>
      <c r="Z60" s="206" t="s">
        <v>258</v>
      </c>
      <c r="AA60" s="650"/>
      <c r="AB60" s="650"/>
      <c r="AC60" s="315"/>
      <c r="AD60" s="684"/>
      <c r="AE60" s="685"/>
      <c r="AF60" s="315"/>
      <c r="AG60" s="684"/>
      <c r="AH60" s="684"/>
      <c r="AI60" s="315"/>
      <c r="AJ60" s="684"/>
      <c r="AK60" s="685"/>
      <c r="AL60" s="61"/>
    </row>
    <row r="61" spans="1:38" ht="13.5">
      <c r="A61" s="61"/>
      <c r="B61" s="20">
        <v>13</v>
      </c>
      <c r="C61" s="320" t="s">
        <v>139</v>
      </c>
      <c r="D61" s="320"/>
      <c r="E61" s="320"/>
      <c r="F61" s="320"/>
      <c r="G61" s="695">
        <v>20</v>
      </c>
      <c r="H61" s="695"/>
      <c r="I61" s="321" t="s">
        <v>43</v>
      </c>
      <c r="J61" s="347"/>
      <c r="K61" s="206" t="s">
        <v>259</v>
      </c>
      <c r="L61" s="693"/>
      <c r="M61" s="693"/>
      <c r="N61" s="206" t="s">
        <v>259</v>
      </c>
      <c r="O61" s="693"/>
      <c r="P61" s="693"/>
      <c r="Q61" s="206" t="s">
        <v>259</v>
      </c>
      <c r="R61" s="693"/>
      <c r="S61" s="693"/>
      <c r="T61" s="206" t="s">
        <v>259</v>
      </c>
      <c r="U61" s="693"/>
      <c r="V61" s="693"/>
      <c r="W61" s="206" t="s">
        <v>259</v>
      </c>
      <c r="X61" s="693"/>
      <c r="Y61" s="693"/>
      <c r="Z61" s="206" t="s">
        <v>259</v>
      </c>
      <c r="AA61" s="693"/>
      <c r="AB61" s="693"/>
      <c r="AC61" s="315"/>
      <c r="AD61" s="684"/>
      <c r="AE61" s="685"/>
      <c r="AF61" s="315"/>
      <c r="AG61" s="684"/>
      <c r="AH61" s="684"/>
      <c r="AI61" s="315"/>
      <c r="AJ61" s="684"/>
      <c r="AK61" s="685"/>
      <c r="AL61" s="61"/>
    </row>
    <row r="62" spans="1:38" ht="13.5">
      <c r="A62" s="61"/>
      <c r="B62" s="20">
        <v>14</v>
      </c>
      <c r="C62" s="320" t="s">
        <v>140</v>
      </c>
      <c r="D62" s="320"/>
      <c r="E62" s="320"/>
      <c r="F62" s="320"/>
      <c r="G62" s="695">
        <v>20</v>
      </c>
      <c r="H62" s="695"/>
      <c r="I62" s="321" t="s">
        <v>43</v>
      </c>
      <c r="J62" s="347"/>
      <c r="K62" s="206" t="s">
        <v>259</v>
      </c>
      <c r="L62" s="693"/>
      <c r="M62" s="693"/>
      <c r="N62" s="206" t="s">
        <v>259</v>
      </c>
      <c r="O62" s="693"/>
      <c r="P62" s="693"/>
      <c r="Q62" s="206" t="s">
        <v>259</v>
      </c>
      <c r="R62" s="693"/>
      <c r="S62" s="693"/>
      <c r="T62" s="206" t="s">
        <v>259</v>
      </c>
      <c r="U62" s="693"/>
      <c r="V62" s="693"/>
      <c r="W62" s="206" t="s">
        <v>259</v>
      </c>
      <c r="X62" s="693"/>
      <c r="Y62" s="693"/>
      <c r="Z62" s="206" t="s">
        <v>259</v>
      </c>
      <c r="AA62" s="693"/>
      <c r="AB62" s="693"/>
      <c r="AC62" s="315"/>
      <c r="AD62" s="684"/>
      <c r="AE62" s="685"/>
      <c r="AF62" s="315"/>
      <c r="AG62" s="684"/>
      <c r="AH62" s="684"/>
      <c r="AI62" s="315"/>
      <c r="AJ62" s="684"/>
      <c r="AK62" s="685"/>
      <c r="AL62" s="61"/>
    </row>
    <row r="63" spans="1:38" ht="13.5">
      <c r="A63" s="61"/>
      <c r="B63" s="20">
        <v>15</v>
      </c>
      <c r="C63" s="320" t="s">
        <v>80</v>
      </c>
      <c r="D63" s="320"/>
      <c r="E63" s="320"/>
      <c r="F63" s="320"/>
      <c r="G63" s="695">
        <v>6</v>
      </c>
      <c r="H63" s="695"/>
      <c r="I63" s="321" t="s">
        <v>43</v>
      </c>
      <c r="J63" s="347"/>
      <c r="K63" s="206" t="s">
        <v>259</v>
      </c>
      <c r="L63" s="693"/>
      <c r="M63" s="693"/>
      <c r="N63" s="206" t="s">
        <v>259</v>
      </c>
      <c r="O63" s="693"/>
      <c r="P63" s="693"/>
      <c r="Q63" s="206" t="s">
        <v>259</v>
      </c>
      <c r="R63" s="693"/>
      <c r="S63" s="693"/>
      <c r="T63" s="206" t="s">
        <v>259</v>
      </c>
      <c r="U63" s="693"/>
      <c r="V63" s="693"/>
      <c r="W63" s="206" t="s">
        <v>259</v>
      </c>
      <c r="X63" s="693"/>
      <c r="Y63" s="693"/>
      <c r="Z63" s="206" t="s">
        <v>259</v>
      </c>
      <c r="AA63" s="693"/>
      <c r="AB63" s="693"/>
      <c r="AC63" s="315"/>
      <c r="AD63" s="684"/>
      <c r="AE63" s="685"/>
      <c r="AF63" s="315"/>
      <c r="AG63" s="684"/>
      <c r="AH63" s="684"/>
      <c r="AI63" s="315"/>
      <c r="AJ63" s="684"/>
      <c r="AK63" s="685"/>
      <c r="AL63" s="61"/>
    </row>
    <row r="64" spans="1:38" ht="13.5">
      <c r="A64" s="61"/>
      <c r="B64" s="20">
        <v>16</v>
      </c>
      <c r="C64" s="320" t="s">
        <v>141</v>
      </c>
      <c r="D64" s="320"/>
      <c r="E64" s="320"/>
      <c r="F64" s="320"/>
      <c r="G64" s="695">
        <v>60</v>
      </c>
      <c r="H64" s="695"/>
      <c r="I64" s="321" t="s">
        <v>43</v>
      </c>
      <c r="J64" s="347"/>
      <c r="K64" s="206" t="s">
        <v>259</v>
      </c>
      <c r="L64" s="693"/>
      <c r="M64" s="693"/>
      <c r="N64" s="206" t="s">
        <v>259</v>
      </c>
      <c r="O64" s="693"/>
      <c r="P64" s="693"/>
      <c r="Q64" s="206" t="s">
        <v>259</v>
      </c>
      <c r="R64" s="693"/>
      <c r="S64" s="693"/>
      <c r="T64" s="206" t="s">
        <v>259</v>
      </c>
      <c r="U64" s="693"/>
      <c r="V64" s="693"/>
      <c r="W64" s="206" t="s">
        <v>259</v>
      </c>
      <c r="X64" s="693"/>
      <c r="Y64" s="693"/>
      <c r="Z64" s="206" t="s">
        <v>259</v>
      </c>
      <c r="AA64" s="693"/>
      <c r="AB64" s="693"/>
      <c r="AC64" s="315"/>
      <c r="AD64" s="684"/>
      <c r="AE64" s="685"/>
      <c r="AF64" s="315"/>
      <c r="AG64" s="684"/>
      <c r="AH64" s="684"/>
      <c r="AI64" s="315"/>
      <c r="AJ64" s="684"/>
      <c r="AK64" s="685"/>
      <c r="AL64" s="61"/>
    </row>
    <row r="65" spans="1:38" ht="13.5">
      <c r="A65" s="61"/>
      <c r="B65" s="20">
        <v>17</v>
      </c>
      <c r="C65" s="320" t="s">
        <v>81</v>
      </c>
      <c r="D65" s="320"/>
      <c r="E65" s="320"/>
      <c r="F65" s="320"/>
      <c r="G65" s="695">
        <v>2</v>
      </c>
      <c r="H65" s="695"/>
      <c r="I65" s="321" t="s">
        <v>43</v>
      </c>
      <c r="J65" s="347"/>
      <c r="K65" s="206" t="s">
        <v>259</v>
      </c>
      <c r="L65" s="693"/>
      <c r="M65" s="693"/>
      <c r="N65" s="206" t="s">
        <v>259</v>
      </c>
      <c r="O65" s="693"/>
      <c r="P65" s="693"/>
      <c r="Q65" s="206" t="s">
        <v>259</v>
      </c>
      <c r="R65" s="693"/>
      <c r="S65" s="693"/>
      <c r="T65" s="206" t="s">
        <v>259</v>
      </c>
      <c r="U65" s="693"/>
      <c r="V65" s="693"/>
      <c r="W65" s="206" t="s">
        <v>259</v>
      </c>
      <c r="X65" s="693"/>
      <c r="Y65" s="693"/>
      <c r="Z65" s="206" t="s">
        <v>259</v>
      </c>
      <c r="AA65" s="693"/>
      <c r="AB65" s="693"/>
      <c r="AC65" s="315"/>
      <c r="AD65" s="684"/>
      <c r="AE65" s="685"/>
      <c r="AF65" s="315"/>
      <c r="AG65" s="684"/>
      <c r="AH65" s="684"/>
      <c r="AI65" s="315"/>
      <c r="AJ65" s="684"/>
      <c r="AK65" s="685"/>
      <c r="AL65" s="61"/>
    </row>
    <row r="66" spans="1:38" ht="13.5">
      <c r="A66" s="61"/>
      <c r="B66" s="20">
        <v>18</v>
      </c>
      <c r="C66" s="320" t="s">
        <v>82</v>
      </c>
      <c r="D66" s="320"/>
      <c r="E66" s="320"/>
      <c r="F66" s="320"/>
      <c r="G66" s="695">
        <v>5</v>
      </c>
      <c r="H66" s="695"/>
      <c r="I66" s="321" t="s">
        <v>43</v>
      </c>
      <c r="J66" s="347"/>
      <c r="K66" s="206" t="s">
        <v>259</v>
      </c>
      <c r="L66" s="693"/>
      <c r="M66" s="693"/>
      <c r="N66" s="206" t="s">
        <v>259</v>
      </c>
      <c r="O66" s="693"/>
      <c r="P66" s="693"/>
      <c r="Q66" s="206" t="s">
        <v>259</v>
      </c>
      <c r="R66" s="693"/>
      <c r="S66" s="693"/>
      <c r="T66" s="206" t="s">
        <v>259</v>
      </c>
      <c r="U66" s="693"/>
      <c r="V66" s="693"/>
      <c r="W66" s="206" t="s">
        <v>259</v>
      </c>
      <c r="X66" s="693"/>
      <c r="Y66" s="693"/>
      <c r="Z66" s="206" t="s">
        <v>259</v>
      </c>
      <c r="AA66" s="693"/>
      <c r="AB66" s="693"/>
      <c r="AC66" s="315"/>
      <c r="AD66" s="684"/>
      <c r="AE66" s="685"/>
      <c r="AF66" s="315"/>
      <c r="AG66" s="684"/>
      <c r="AH66" s="684"/>
      <c r="AI66" s="315"/>
      <c r="AJ66" s="684"/>
      <c r="AK66" s="685"/>
      <c r="AL66" s="61"/>
    </row>
    <row r="67" spans="1:38" ht="13.5">
      <c r="A67" s="61"/>
      <c r="B67" s="20">
        <v>19</v>
      </c>
      <c r="C67" s="320" t="s">
        <v>142</v>
      </c>
      <c r="D67" s="320"/>
      <c r="E67" s="320"/>
      <c r="F67" s="320"/>
      <c r="G67" s="695">
        <v>0.2</v>
      </c>
      <c r="H67" s="695"/>
      <c r="I67" s="321" t="s">
        <v>43</v>
      </c>
      <c r="J67" s="347"/>
      <c r="K67" s="206" t="s">
        <v>257</v>
      </c>
      <c r="L67" s="693"/>
      <c r="M67" s="693"/>
      <c r="N67" s="206" t="s">
        <v>257</v>
      </c>
      <c r="O67" s="693"/>
      <c r="P67" s="693"/>
      <c r="Q67" s="206" t="s">
        <v>257</v>
      </c>
      <c r="R67" s="693"/>
      <c r="S67" s="693"/>
      <c r="T67" s="206" t="s">
        <v>257</v>
      </c>
      <c r="U67" s="693"/>
      <c r="V67" s="693"/>
      <c r="W67" s="206" t="s">
        <v>257</v>
      </c>
      <c r="X67" s="693"/>
      <c r="Y67" s="693"/>
      <c r="Z67" s="206" t="s">
        <v>257</v>
      </c>
      <c r="AA67" s="693"/>
      <c r="AB67" s="693"/>
      <c r="AC67" s="315"/>
      <c r="AD67" s="684"/>
      <c r="AE67" s="685"/>
      <c r="AF67" s="315"/>
      <c r="AG67" s="684"/>
      <c r="AH67" s="684"/>
      <c r="AI67" s="315"/>
      <c r="AJ67" s="684"/>
      <c r="AK67" s="685"/>
      <c r="AL67" s="61"/>
    </row>
    <row r="68" spans="1:38" ht="13.5">
      <c r="A68" s="61"/>
      <c r="B68" s="20">
        <v>20</v>
      </c>
      <c r="C68" s="320" t="s">
        <v>143</v>
      </c>
      <c r="D68" s="320"/>
      <c r="E68" s="320"/>
      <c r="F68" s="320"/>
      <c r="G68" s="695">
        <v>0.006</v>
      </c>
      <c r="H68" s="695"/>
      <c r="I68" s="321" t="s">
        <v>43</v>
      </c>
      <c r="J68" s="347"/>
      <c r="K68" s="206" t="s">
        <v>274</v>
      </c>
      <c r="L68" s="693"/>
      <c r="M68" s="693"/>
      <c r="N68" s="206" t="s">
        <v>256</v>
      </c>
      <c r="O68" s="693"/>
      <c r="P68" s="693"/>
      <c r="Q68" s="206" t="s">
        <v>256</v>
      </c>
      <c r="R68" s="693"/>
      <c r="S68" s="693"/>
      <c r="T68" s="206" t="s">
        <v>274</v>
      </c>
      <c r="U68" s="693"/>
      <c r="V68" s="693"/>
      <c r="W68" s="206" t="s">
        <v>256</v>
      </c>
      <c r="X68" s="693"/>
      <c r="Y68" s="693"/>
      <c r="Z68" s="206" t="s">
        <v>256</v>
      </c>
      <c r="AA68" s="693"/>
      <c r="AB68" s="693"/>
      <c r="AC68" s="315"/>
      <c r="AD68" s="684"/>
      <c r="AE68" s="685"/>
      <c r="AF68" s="315"/>
      <c r="AG68" s="684"/>
      <c r="AH68" s="684"/>
      <c r="AI68" s="315"/>
      <c r="AJ68" s="684"/>
      <c r="AK68" s="685"/>
      <c r="AL68" s="61"/>
    </row>
    <row r="69" spans="1:38" ht="13.5">
      <c r="A69" s="61"/>
      <c r="B69" s="20">
        <v>21</v>
      </c>
      <c r="C69" s="320" t="s">
        <v>83</v>
      </c>
      <c r="D69" s="320"/>
      <c r="E69" s="320"/>
      <c r="F69" s="320"/>
      <c r="G69" s="695">
        <v>0.004</v>
      </c>
      <c r="H69" s="695"/>
      <c r="I69" s="321" t="s">
        <v>43</v>
      </c>
      <c r="J69" s="347"/>
      <c r="K69" s="206" t="s">
        <v>274</v>
      </c>
      <c r="L69" s="693"/>
      <c r="M69" s="693"/>
      <c r="N69" s="206" t="s">
        <v>256</v>
      </c>
      <c r="O69" s="693"/>
      <c r="P69" s="693"/>
      <c r="Q69" s="206" t="s">
        <v>256</v>
      </c>
      <c r="R69" s="693"/>
      <c r="S69" s="693"/>
      <c r="T69" s="206" t="s">
        <v>274</v>
      </c>
      <c r="U69" s="693"/>
      <c r="V69" s="693"/>
      <c r="W69" s="206" t="s">
        <v>256</v>
      </c>
      <c r="X69" s="693"/>
      <c r="Y69" s="693"/>
      <c r="Z69" s="206" t="s">
        <v>256</v>
      </c>
      <c r="AA69" s="693"/>
      <c r="AB69" s="693"/>
      <c r="AC69" s="315"/>
      <c r="AD69" s="684"/>
      <c r="AE69" s="685"/>
      <c r="AF69" s="315"/>
      <c r="AG69" s="684"/>
      <c r="AH69" s="684"/>
      <c r="AI69" s="315"/>
      <c r="AJ69" s="684"/>
      <c r="AK69" s="685"/>
      <c r="AL69" s="61"/>
    </row>
    <row r="70" spans="1:38" ht="13.5">
      <c r="A70" s="61"/>
      <c r="B70" s="43">
        <v>22</v>
      </c>
      <c r="C70" s="691" t="s">
        <v>84</v>
      </c>
      <c r="D70" s="691"/>
      <c r="E70" s="691"/>
      <c r="F70" s="691"/>
      <c r="G70" s="692">
        <v>0.01</v>
      </c>
      <c r="H70" s="692"/>
      <c r="I70" s="367" t="s">
        <v>43</v>
      </c>
      <c r="J70" s="520"/>
      <c r="K70" s="206" t="s">
        <v>256</v>
      </c>
      <c r="L70" s="693"/>
      <c r="M70" s="694"/>
      <c r="N70" s="206" t="s">
        <v>256</v>
      </c>
      <c r="O70" s="693"/>
      <c r="P70" s="693"/>
      <c r="Q70" s="206" t="s">
        <v>256</v>
      </c>
      <c r="R70" s="693"/>
      <c r="S70" s="693"/>
      <c r="T70" s="206" t="s">
        <v>256</v>
      </c>
      <c r="U70" s="693"/>
      <c r="V70" s="694"/>
      <c r="W70" s="206" t="s">
        <v>256</v>
      </c>
      <c r="X70" s="693"/>
      <c r="Y70" s="693"/>
      <c r="Z70" s="206" t="s">
        <v>256</v>
      </c>
      <c r="AA70" s="693"/>
      <c r="AB70" s="693"/>
      <c r="AC70" s="315"/>
      <c r="AD70" s="684"/>
      <c r="AE70" s="685"/>
      <c r="AF70" s="315"/>
      <c r="AG70" s="684"/>
      <c r="AH70" s="684"/>
      <c r="AI70" s="315"/>
      <c r="AJ70" s="684"/>
      <c r="AK70" s="685"/>
      <c r="AL70" s="61"/>
    </row>
    <row r="71" spans="1:38" ht="13.5">
      <c r="A71" s="61"/>
      <c r="B71" s="20" t="s">
        <v>62</v>
      </c>
      <c r="C71" s="368"/>
      <c r="D71" s="444"/>
      <c r="E71" s="444"/>
      <c r="F71" s="444"/>
      <c r="G71" s="368" t="s">
        <v>62</v>
      </c>
      <c r="H71" s="444"/>
      <c r="I71" s="368" t="s">
        <v>62</v>
      </c>
      <c r="J71" s="445"/>
      <c r="K71" s="686">
        <f>K44</f>
        <v>45118</v>
      </c>
      <c r="L71" s="687"/>
      <c r="M71" s="687"/>
      <c r="N71" s="687"/>
      <c r="O71" s="687"/>
      <c r="P71" s="687"/>
      <c r="Q71" s="687"/>
      <c r="R71" s="687"/>
      <c r="S71" s="687"/>
      <c r="T71" s="686">
        <f>T44</f>
        <v>45245</v>
      </c>
      <c r="U71" s="687"/>
      <c r="V71" s="687"/>
      <c r="W71" s="687"/>
      <c r="X71" s="687"/>
      <c r="Y71" s="687"/>
      <c r="Z71" s="687"/>
      <c r="AA71" s="687"/>
      <c r="AB71" s="688"/>
      <c r="AC71" s="689"/>
      <c r="AD71" s="399"/>
      <c r="AE71" s="399"/>
      <c r="AF71" s="399"/>
      <c r="AG71" s="399"/>
      <c r="AH71" s="399"/>
      <c r="AI71" s="399"/>
      <c r="AJ71" s="399"/>
      <c r="AK71" s="690"/>
      <c r="AL71" s="61"/>
    </row>
    <row r="72" spans="1:38" ht="13.5">
      <c r="A72" s="61"/>
      <c r="B72" s="20" t="s">
        <v>62</v>
      </c>
      <c r="C72" s="368"/>
      <c r="D72" s="444"/>
      <c r="E72" s="444"/>
      <c r="F72" s="444"/>
      <c r="G72" s="368" t="s">
        <v>62</v>
      </c>
      <c r="H72" s="444"/>
      <c r="I72" s="368" t="s">
        <v>62</v>
      </c>
      <c r="J72" s="445"/>
      <c r="K72" s="680" t="s">
        <v>496</v>
      </c>
      <c r="L72" s="681"/>
      <c r="M72" s="681"/>
      <c r="N72" s="681"/>
      <c r="O72" s="681"/>
      <c r="P72" s="681"/>
      <c r="Q72" s="681"/>
      <c r="R72" s="681"/>
      <c r="S72" s="682"/>
      <c r="T72" s="680" t="s">
        <v>533</v>
      </c>
      <c r="U72" s="681"/>
      <c r="V72" s="681"/>
      <c r="W72" s="681"/>
      <c r="X72" s="681"/>
      <c r="Y72" s="681"/>
      <c r="Z72" s="681"/>
      <c r="AA72" s="681"/>
      <c r="AB72" s="682"/>
      <c r="AC72" s="315"/>
      <c r="AD72" s="319"/>
      <c r="AE72" s="319"/>
      <c r="AF72" s="315"/>
      <c r="AG72" s="319"/>
      <c r="AH72" s="319"/>
      <c r="AI72" s="315"/>
      <c r="AJ72" s="319"/>
      <c r="AK72" s="318"/>
      <c r="AL72" s="61"/>
    </row>
    <row r="73" spans="1:38" ht="13.5">
      <c r="A73" s="61"/>
      <c r="B73" s="63">
        <v>23</v>
      </c>
      <c r="C73" s="312" t="s">
        <v>144</v>
      </c>
      <c r="D73" s="312"/>
      <c r="E73" s="312"/>
      <c r="F73" s="312"/>
      <c r="G73" s="619" t="s">
        <v>62</v>
      </c>
      <c r="H73" s="453"/>
      <c r="I73" s="313" t="s">
        <v>62</v>
      </c>
      <c r="J73" s="683"/>
      <c r="K73" s="676" t="s">
        <v>260</v>
      </c>
      <c r="L73" s="677"/>
      <c r="M73" s="677"/>
      <c r="N73" s="676">
        <v>12</v>
      </c>
      <c r="O73" s="677"/>
      <c r="P73" s="677"/>
      <c r="Q73" s="676" t="s">
        <v>260</v>
      </c>
      <c r="R73" s="677"/>
      <c r="S73" s="677"/>
      <c r="T73" s="676" t="s">
        <v>260</v>
      </c>
      <c r="U73" s="677"/>
      <c r="V73" s="677"/>
      <c r="W73" s="676" t="s">
        <v>260</v>
      </c>
      <c r="X73" s="677"/>
      <c r="Y73" s="677"/>
      <c r="Z73" s="676" t="s">
        <v>260</v>
      </c>
      <c r="AA73" s="677"/>
      <c r="AB73" s="677"/>
      <c r="AC73" s="302"/>
      <c r="AD73" s="678"/>
      <c r="AE73" s="679"/>
      <c r="AF73" s="302"/>
      <c r="AG73" s="678"/>
      <c r="AH73" s="678"/>
      <c r="AI73" s="302"/>
      <c r="AJ73" s="303"/>
      <c r="AK73" s="305"/>
      <c r="AL73" s="61"/>
    </row>
    <row r="74" spans="1:38" ht="13.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38" ht="17.25">
      <c r="A75" s="61"/>
      <c r="B75" s="25" t="s">
        <v>287</v>
      </c>
      <c r="K75" s="17"/>
      <c r="AL75" s="61"/>
    </row>
    <row r="76" spans="1:38" ht="13.5">
      <c r="A76" s="61"/>
      <c r="AL76" s="61"/>
    </row>
    <row r="77" spans="1:38" ht="14.25">
      <c r="A77" s="61"/>
      <c r="B77" s="46"/>
      <c r="C77" s="45">
        <f>'受入重量'!C54</f>
        <v>2022</v>
      </c>
      <c r="D77" s="46" t="s">
        <v>169</v>
      </c>
      <c r="E77" s="46"/>
      <c r="Q77" s="4"/>
      <c r="R77" s="4"/>
      <c r="S77" s="2"/>
      <c r="T77" s="2"/>
      <c r="U77" s="2"/>
      <c r="V77" s="2"/>
      <c r="AG77" s="13"/>
      <c r="AH77" s="13"/>
      <c r="AI77" s="13"/>
      <c r="AJ77" s="13"/>
      <c r="AK77" s="13"/>
      <c r="AL77" s="61"/>
    </row>
    <row r="78" spans="1:38" ht="13.5">
      <c r="A78" s="61"/>
      <c r="Q78" s="4"/>
      <c r="R78" s="4"/>
      <c r="S78" s="4"/>
      <c r="T78" s="4"/>
      <c r="U78" s="4"/>
      <c r="V78" s="4"/>
      <c r="AL78" s="61"/>
    </row>
    <row r="79" spans="1:38" ht="13.5">
      <c r="A79" s="61"/>
      <c r="B79" s="602" t="s">
        <v>145</v>
      </c>
      <c r="C79" s="603"/>
      <c r="D79" s="603"/>
      <c r="E79" s="603"/>
      <c r="F79" s="603"/>
      <c r="G79" s="603"/>
      <c r="H79" s="603"/>
      <c r="I79" s="609" t="s">
        <v>117</v>
      </c>
      <c r="J79" s="610"/>
      <c r="K79" s="709" t="s">
        <v>64</v>
      </c>
      <c r="L79" s="710"/>
      <c r="M79" s="710"/>
      <c r="N79" s="710"/>
      <c r="O79" s="710"/>
      <c r="P79" s="710"/>
      <c r="Q79" s="710"/>
      <c r="R79" s="710"/>
      <c r="S79" s="710"/>
      <c r="T79" s="611" t="s">
        <v>64</v>
      </c>
      <c r="U79" s="711"/>
      <c r="V79" s="711"/>
      <c r="W79" s="711"/>
      <c r="X79" s="711"/>
      <c r="Y79" s="711"/>
      <c r="Z79" s="711"/>
      <c r="AA79" s="711"/>
      <c r="AB79" s="712"/>
      <c r="AC79" s="612" t="s">
        <v>64</v>
      </c>
      <c r="AD79" s="612"/>
      <c r="AE79" s="612"/>
      <c r="AF79" s="612"/>
      <c r="AG79" s="612"/>
      <c r="AH79" s="612"/>
      <c r="AI79" s="612"/>
      <c r="AJ79" s="612"/>
      <c r="AK79" s="610"/>
      <c r="AL79" s="61"/>
    </row>
    <row r="80" spans="1:38" ht="13.5">
      <c r="A80" s="61"/>
      <c r="B80" s="605"/>
      <c r="C80" s="606"/>
      <c r="D80" s="606"/>
      <c r="E80" s="606"/>
      <c r="F80" s="606"/>
      <c r="G80" s="606"/>
      <c r="H80" s="606"/>
      <c r="I80" s="422"/>
      <c r="J80" s="469"/>
      <c r="K80" s="713">
        <v>44767</v>
      </c>
      <c r="L80" s="714"/>
      <c r="M80" s="714"/>
      <c r="N80" s="714"/>
      <c r="O80" s="714"/>
      <c r="P80" s="714"/>
      <c r="Q80" s="714"/>
      <c r="R80" s="714"/>
      <c r="S80" s="714"/>
      <c r="T80" s="713">
        <v>44882</v>
      </c>
      <c r="U80" s="714"/>
      <c r="V80" s="714"/>
      <c r="W80" s="714"/>
      <c r="X80" s="714"/>
      <c r="Y80" s="714"/>
      <c r="Z80" s="714"/>
      <c r="AA80" s="714"/>
      <c r="AB80" s="714"/>
      <c r="AC80" s="478"/>
      <c r="AD80" s="185"/>
      <c r="AE80" s="185"/>
      <c r="AF80" s="185"/>
      <c r="AG80" s="185"/>
      <c r="AH80" s="185"/>
      <c r="AI80" s="185"/>
      <c r="AJ80" s="185"/>
      <c r="AK80" s="469"/>
      <c r="AL80" s="61"/>
    </row>
    <row r="81" spans="1:38" ht="13.5">
      <c r="A81" s="61"/>
      <c r="B81" s="608"/>
      <c r="C81" s="466"/>
      <c r="D81" s="466"/>
      <c r="E81" s="466"/>
      <c r="F81" s="466"/>
      <c r="G81" s="466"/>
      <c r="H81" s="466"/>
      <c r="I81" s="422"/>
      <c r="J81" s="469"/>
      <c r="K81" s="707" t="s">
        <v>85</v>
      </c>
      <c r="L81" s="705"/>
      <c r="M81" s="705"/>
      <c r="N81" s="704" t="s">
        <v>63</v>
      </c>
      <c r="O81" s="705"/>
      <c r="P81" s="705"/>
      <c r="Q81" s="704" t="s">
        <v>85</v>
      </c>
      <c r="R81" s="705"/>
      <c r="S81" s="706"/>
      <c r="T81" s="707" t="s">
        <v>85</v>
      </c>
      <c r="U81" s="705"/>
      <c r="V81" s="705"/>
      <c r="W81" s="704" t="s">
        <v>63</v>
      </c>
      <c r="X81" s="705"/>
      <c r="Y81" s="705"/>
      <c r="Z81" s="704" t="s">
        <v>85</v>
      </c>
      <c r="AA81" s="705"/>
      <c r="AB81" s="706"/>
      <c r="AC81" s="707" t="s">
        <v>85</v>
      </c>
      <c r="AD81" s="705"/>
      <c r="AE81" s="705"/>
      <c r="AF81" s="704" t="s">
        <v>63</v>
      </c>
      <c r="AG81" s="705"/>
      <c r="AH81" s="705"/>
      <c r="AI81" s="704" t="s">
        <v>85</v>
      </c>
      <c r="AJ81" s="705"/>
      <c r="AK81" s="706"/>
      <c r="AL81" s="61"/>
    </row>
    <row r="82" spans="1:38" ht="13.5">
      <c r="A82" s="61"/>
      <c r="B82" s="20" t="s">
        <v>62</v>
      </c>
      <c r="C82" s="446" t="s">
        <v>75</v>
      </c>
      <c r="D82" s="447"/>
      <c r="E82" s="447"/>
      <c r="F82" s="447"/>
      <c r="G82" s="447"/>
      <c r="H82" s="447"/>
      <c r="I82" s="422"/>
      <c r="J82" s="469"/>
      <c r="K82" s="700" t="s">
        <v>86</v>
      </c>
      <c r="L82" s="701"/>
      <c r="M82" s="701"/>
      <c r="N82" s="702"/>
      <c r="O82" s="701"/>
      <c r="P82" s="701"/>
      <c r="Q82" s="702" t="s">
        <v>135</v>
      </c>
      <c r="R82" s="701"/>
      <c r="S82" s="703"/>
      <c r="T82" s="700" t="s">
        <v>86</v>
      </c>
      <c r="U82" s="701"/>
      <c r="V82" s="701"/>
      <c r="W82" s="702"/>
      <c r="X82" s="701"/>
      <c r="Y82" s="701"/>
      <c r="Z82" s="702" t="s">
        <v>135</v>
      </c>
      <c r="AA82" s="701"/>
      <c r="AB82" s="703"/>
      <c r="AC82" s="700" t="s">
        <v>86</v>
      </c>
      <c r="AD82" s="701"/>
      <c r="AE82" s="701"/>
      <c r="AF82" s="702"/>
      <c r="AG82" s="701"/>
      <c r="AH82" s="701"/>
      <c r="AI82" s="702" t="s">
        <v>135</v>
      </c>
      <c r="AJ82" s="701"/>
      <c r="AK82" s="703"/>
      <c r="AL82" s="61"/>
    </row>
    <row r="83" spans="1:38" ht="13.5">
      <c r="A83" s="61"/>
      <c r="B83" s="62" t="s">
        <v>27</v>
      </c>
      <c r="C83" s="446" t="s">
        <v>60</v>
      </c>
      <c r="D83" s="447"/>
      <c r="E83" s="447"/>
      <c r="F83" s="447"/>
      <c r="G83" s="368" t="s">
        <v>10</v>
      </c>
      <c r="H83" s="444"/>
      <c r="I83" s="424"/>
      <c r="J83" s="470"/>
      <c r="K83" s="708" t="s">
        <v>424</v>
      </c>
      <c r="L83" s="697"/>
      <c r="M83" s="698"/>
      <c r="N83" s="696" t="s">
        <v>428</v>
      </c>
      <c r="O83" s="697"/>
      <c r="P83" s="698"/>
      <c r="Q83" s="696" t="s">
        <v>426</v>
      </c>
      <c r="R83" s="697"/>
      <c r="S83" s="699"/>
      <c r="T83" s="708" t="s">
        <v>457</v>
      </c>
      <c r="U83" s="697"/>
      <c r="V83" s="698"/>
      <c r="W83" s="696" t="s">
        <v>461</v>
      </c>
      <c r="X83" s="697"/>
      <c r="Y83" s="698"/>
      <c r="Z83" s="696" t="s">
        <v>459</v>
      </c>
      <c r="AA83" s="697"/>
      <c r="AB83" s="699"/>
      <c r="AC83" s="452"/>
      <c r="AD83" s="453"/>
      <c r="AE83" s="453"/>
      <c r="AF83" s="453"/>
      <c r="AG83" s="453"/>
      <c r="AH83" s="453"/>
      <c r="AI83" s="619"/>
      <c r="AJ83" s="453"/>
      <c r="AK83" s="454"/>
      <c r="AL83" s="61"/>
    </row>
    <row r="84" spans="1:38" ht="13.5">
      <c r="A84" s="61"/>
      <c r="B84" s="20">
        <v>1</v>
      </c>
      <c r="C84" s="320" t="s">
        <v>13</v>
      </c>
      <c r="D84" s="320"/>
      <c r="E84" s="320"/>
      <c r="F84" s="320"/>
      <c r="G84" s="695">
        <v>5</v>
      </c>
      <c r="H84" s="695"/>
      <c r="I84" s="321" t="s">
        <v>87</v>
      </c>
      <c r="J84" s="347"/>
      <c r="K84" s="665" t="s">
        <v>280</v>
      </c>
      <c r="L84" s="666"/>
      <c r="M84" s="666"/>
      <c r="N84" s="665" t="s">
        <v>255</v>
      </c>
      <c r="O84" s="666"/>
      <c r="P84" s="666"/>
      <c r="Q84" s="665" t="s">
        <v>255</v>
      </c>
      <c r="R84" s="666"/>
      <c r="S84" s="666"/>
      <c r="T84" s="665" t="s">
        <v>280</v>
      </c>
      <c r="U84" s="666"/>
      <c r="V84" s="666"/>
      <c r="W84" s="665" t="s">
        <v>255</v>
      </c>
      <c r="X84" s="666"/>
      <c r="Y84" s="666"/>
      <c r="Z84" s="665" t="s">
        <v>255</v>
      </c>
      <c r="AA84" s="666"/>
      <c r="AB84" s="666"/>
      <c r="AC84" s="384"/>
      <c r="AD84" s="381"/>
      <c r="AE84" s="386"/>
      <c r="AF84" s="384"/>
      <c r="AG84" s="381"/>
      <c r="AH84" s="381"/>
      <c r="AI84" s="384"/>
      <c r="AJ84" s="381"/>
      <c r="AK84" s="386"/>
      <c r="AL84" s="61"/>
    </row>
    <row r="85" spans="1:38" ht="13.5">
      <c r="A85" s="61"/>
      <c r="B85" s="20">
        <v>2</v>
      </c>
      <c r="C85" s="320" t="s">
        <v>14</v>
      </c>
      <c r="D85" s="320"/>
      <c r="E85" s="320"/>
      <c r="F85" s="320"/>
      <c r="G85" s="695">
        <v>0.01</v>
      </c>
      <c r="H85" s="695"/>
      <c r="I85" s="321" t="s">
        <v>43</v>
      </c>
      <c r="J85" s="347"/>
      <c r="K85" s="206" t="s">
        <v>256</v>
      </c>
      <c r="L85" s="693"/>
      <c r="M85" s="693"/>
      <c r="N85" s="206" t="s">
        <v>256</v>
      </c>
      <c r="O85" s="693"/>
      <c r="P85" s="693"/>
      <c r="Q85" s="206" t="s">
        <v>256</v>
      </c>
      <c r="R85" s="693"/>
      <c r="S85" s="693"/>
      <c r="T85" s="206" t="s">
        <v>256</v>
      </c>
      <c r="U85" s="693"/>
      <c r="V85" s="693"/>
      <c r="W85" s="206" t="s">
        <v>256</v>
      </c>
      <c r="X85" s="693"/>
      <c r="Y85" s="693"/>
      <c r="Z85" s="206" t="s">
        <v>256</v>
      </c>
      <c r="AA85" s="693"/>
      <c r="AB85" s="693"/>
      <c r="AC85" s="315"/>
      <c r="AD85" s="684"/>
      <c r="AE85" s="685"/>
      <c r="AF85" s="315"/>
      <c r="AG85" s="684"/>
      <c r="AH85" s="684"/>
      <c r="AI85" s="315"/>
      <c r="AJ85" s="684"/>
      <c r="AK85" s="685"/>
      <c r="AL85" s="61"/>
    </row>
    <row r="86" spans="1:38" ht="13.5">
      <c r="A86" s="61"/>
      <c r="B86" s="20">
        <v>3</v>
      </c>
      <c r="C86" s="320" t="s">
        <v>115</v>
      </c>
      <c r="D86" s="320"/>
      <c r="E86" s="320"/>
      <c r="F86" s="320"/>
      <c r="G86" s="695">
        <v>0.2</v>
      </c>
      <c r="H86" s="695"/>
      <c r="I86" s="321" t="s">
        <v>43</v>
      </c>
      <c r="J86" s="347"/>
      <c r="K86" s="206" t="s">
        <v>257</v>
      </c>
      <c r="L86" s="693"/>
      <c r="M86" s="693"/>
      <c r="N86" s="206" t="s">
        <v>257</v>
      </c>
      <c r="O86" s="693"/>
      <c r="P86" s="693"/>
      <c r="Q86" s="206" t="s">
        <v>257</v>
      </c>
      <c r="R86" s="693"/>
      <c r="S86" s="693"/>
      <c r="T86" s="206" t="s">
        <v>257</v>
      </c>
      <c r="U86" s="693"/>
      <c r="V86" s="693"/>
      <c r="W86" s="206" t="s">
        <v>257</v>
      </c>
      <c r="X86" s="693"/>
      <c r="Y86" s="693"/>
      <c r="Z86" s="206" t="s">
        <v>257</v>
      </c>
      <c r="AA86" s="693"/>
      <c r="AB86" s="693"/>
      <c r="AC86" s="315"/>
      <c r="AD86" s="684"/>
      <c r="AE86" s="685"/>
      <c r="AF86" s="315"/>
      <c r="AG86" s="684"/>
      <c r="AH86" s="684"/>
      <c r="AI86" s="315"/>
      <c r="AJ86" s="684"/>
      <c r="AK86" s="685"/>
      <c r="AL86" s="61"/>
    </row>
    <row r="87" spans="1:38" ht="13.5">
      <c r="A87" s="61"/>
      <c r="B87" s="20">
        <v>4</v>
      </c>
      <c r="C87" s="320" t="s">
        <v>116</v>
      </c>
      <c r="D87" s="320"/>
      <c r="E87" s="320"/>
      <c r="F87" s="320"/>
      <c r="G87" s="695">
        <v>0.2</v>
      </c>
      <c r="H87" s="695"/>
      <c r="I87" s="321" t="s">
        <v>43</v>
      </c>
      <c r="J87" s="347"/>
      <c r="K87" s="206" t="s">
        <v>256</v>
      </c>
      <c r="L87" s="693"/>
      <c r="M87" s="693"/>
      <c r="N87" s="206" t="s">
        <v>256</v>
      </c>
      <c r="O87" s="693"/>
      <c r="P87" s="693"/>
      <c r="Q87" s="206" t="s">
        <v>256</v>
      </c>
      <c r="R87" s="693"/>
      <c r="S87" s="693"/>
      <c r="T87" s="206" t="s">
        <v>256</v>
      </c>
      <c r="U87" s="693"/>
      <c r="V87" s="693"/>
      <c r="W87" s="206" t="s">
        <v>256</v>
      </c>
      <c r="X87" s="693"/>
      <c r="Y87" s="693"/>
      <c r="Z87" s="206" t="s">
        <v>256</v>
      </c>
      <c r="AA87" s="693"/>
      <c r="AB87" s="693"/>
      <c r="AC87" s="315"/>
      <c r="AD87" s="684"/>
      <c r="AE87" s="685"/>
      <c r="AF87" s="315"/>
      <c r="AG87" s="684"/>
      <c r="AH87" s="684"/>
      <c r="AI87" s="315"/>
      <c r="AJ87" s="684"/>
      <c r="AK87" s="685"/>
      <c r="AL87" s="61"/>
    </row>
    <row r="88" spans="1:38" ht="13.5">
      <c r="A88" s="61"/>
      <c r="B88" s="20">
        <v>5</v>
      </c>
      <c r="C88" s="320" t="s">
        <v>15</v>
      </c>
      <c r="D88" s="320"/>
      <c r="E88" s="320"/>
      <c r="F88" s="320"/>
      <c r="G88" s="695">
        <v>0.1</v>
      </c>
      <c r="H88" s="695"/>
      <c r="I88" s="321" t="s">
        <v>43</v>
      </c>
      <c r="J88" s="347"/>
      <c r="K88" s="206" t="s">
        <v>256</v>
      </c>
      <c r="L88" s="693"/>
      <c r="M88" s="693"/>
      <c r="N88" s="206" t="s">
        <v>256</v>
      </c>
      <c r="O88" s="693"/>
      <c r="P88" s="693"/>
      <c r="Q88" s="206" t="s">
        <v>256</v>
      </c>
      <c r="R88" s="693"/>
      <c r="S88" s="693"/>
      <c r="T88" s="206" t="s">
        <v>256</v>
      </c>
      <c r="U88" s="693"/>
      <c r="V88" s="693"/>
      <c r="W88" s="206" t="s">
        <v>256</v>
      </c>
      <c r="X88" s="693"/>
      <c r="Y88" s="693"/>
      <c r="Z88" s="206" t="s">
        <v>256</v>
      </c>
      <c r="AA88" s="693"/>
      <c r="AB88" s="693"/>
      <c r="AC88" s="315"/>
      <c r="AD88" s="684"/>
      <c r="AE88" s="685"/>
      <c r="AF88" s="315"/>
      <c r="AG88" s="684"/>
      <c r="AH88" s="684"/>
      <c r="AI88" s="315"/>
      <c r="AJ88" s="684"/>
      <c r="AK88" s="685"/>
      <c r="AL88" s="61"/>
    </row>
    <row r="89" spans="1:38" ht="13.5">
      <c r="A89" s="61"/>
      <c r="B89" s="20" t="s">
        <v>62</v>
      </c>
      <c r="C89" s="446" t="s">
        <v>150</v>
      </c>
      <c r="D89" s="447"/>
      <c r="E89" s="447"/>
      <c r="F89" s="447"/>
      <c r="G89" s="368" t="s">
        <v>62</v>
      </c>
      <c r="H89" s="444"/>
      <c r="I89" s="444" t="s">
        <v>62</v>
      </c>
      <c r="J89" s="445"/>
      <c r="K89" s="206"/>
      <c r="L89" s="693"/>
      <c r="M89" s="693"/>
      <c r="N89" s="206"/>
      <c r="O89" s="693"/>
      <c r="P89" s="693"/>
      <c r="Q89" s="206"/>
      <c r="R89" s="693"/>
      <c r="S89" s="693"/>
      <c r="T89" s="206"/>
      <c r="U89" s="693"/>
      <c r="V89" s="693"/>
      <c r="W89" s="206"/>
      <c r="X89" s="693"/>
      <c r="Y89" s="693"/>
      <c r="Z89" s="206"/>
      <c r="AA89" s="693"/>
      <c r="AB89" s="693"/>
      <c r="AC89" s="315"/>
      <c r="AD89" s="684"/>
      <c r="AE89" s="685"/>
      <c r="AF89" s="315"/>
      <c r="AG89" s="684"/>
      <c r="AH89" s="684"/>
      <c r="AI89" s="315"/>
      <c r="AJ89" s="684"/>
      <c r="AK89" s="685"/>
      <c r="AL89" s="61"/>
    </row>
    <row r="90" spans="1:38" ht="13.5">
      <c r="A90" s="61"/>
      <c r="B90" s="20">
        <v>6</v>
      </c>
      <c r="C90" s="320" t="s">
        <v>136</v>
      </c>
      <c r="D90" s="320"/>
      <c r="E90" s="320"/>
      <c r="F90" s="320"/>
      <c r="G90" s="695">
        <v>0.07</v>
      </c>
      <c r="H90" s="695"/>
      <c r="I90" s="321" t="s">
        <v>87</v>
      </c>
      <c r="J90" s="347"/>
      <c r="K90" s="206" t="s">
        <v>256</v>
      </c>
      <c r="L90" s="693"/>
      <c r="M90" s="693"/>
      <c r="N90" s="206" t="s">
        <v>256</v>
      </c>
      <c r="O90" s="693"/>
      <c r="P90" s="693"/>
      <c r="Q90" s="206" t="s">
        <v>256</v>
      </c>
      <c r="R90" s="693"/>
      <c r="S90" s="693"/>
      <c r="T90" s="206" t="s">
        <v>256</v>
      </c>
      <c r="U90" s="693"/>
      <c r="V90" s="693"/>
      <c r="W90" s="206" t="s">
        <v>256</v>
      </c>
      <c r="X90" s="693"/>
      <c r="Y90" s="693"/>
      <c r="Z90" s="206" t="s">
        <v>256</v>
      </c>
      <c r="AA90" s="693"/>
      <c r="AB90" s="693"/>
      <c r="AC90" s="315"/>
      <c r="AD90" s="684"/>
      <c r="AE90" s="685"/>
      <c r="AF90" s="315"/>
      <c r="AG90" s="684"/>
      <c r="AH90" s="684"/>
      <c r="AI90" s="315"/>
      <c r="AJ90" s="684"/>
      <c r="AK90" s="685"/>
      <c r="AL90" s="61"/>
    </row>
    <row r="91" spans="1:38" ht="13.5">
      <c r="A91" s="61"/>
      <c r="B91" s="20">
        <v>7</v>
      </c>
      <c r="C91" s="320" t="s">
        <v>137</v>
      </c>
      <c r="D91" s="320"/>
      <c r="E91" s="320"/>
      <c r="F91" s="320"/>
      <c r="G91" s="695">
        <v>0.5</v>
      </c>
      <c r="H91" s="695"/>
      <c r="I91" s="321" t="s">
        <v>43</v>
      </c>
      <c r="J91" s="347"/>
      <c r="K91" s="206" t="s">
        <v>258</v>
      </c>
      <c r="L91" s="650"/>
      <c r="M91" s="650"/>
      <c r="N91" s="206" t="s">
        <v>258</v>
      </c>
      <c r="O91" s="650"/>
      <c r="P91" s="650"/>
      <c r="Q91" s="206" t="s">
        <v>258</v>
      </c>
      <c r="R91" s="650"/>
      <c r="S91" s="650"/>
      <c r="T91" s="206" t="s">
        <v>258</v>
      </c>
      <c r="U91" s="650"/>
      <c r="V91" s="650"/>
      <c r="W91" s="206" t="s">
        <v>258</v>
      </c>
      <c r="X91" s="650"/>
      <c r="Y91" s="650"/>
      <c r="Z91" s="206" t="s">
        <v>258</v>
      </c>
      <c r="AA91" s="650"/>
      <c r="AB91" s="650"/>
      <c r="AC91" s="315"/>
      <c r="AD91" s="684"/>
      <c r="AE91" s="685"/>
      <c r="AF91" s="315"/>
      <c r="AG91" s="684"/>
      <c r="AH91" s="684"/>
      <c r="AI91" s="315"/>
      <c r="AJ91" s="684"/>
      <c r="AK91" s="685"/>
      <c r="AL91" s="61"/>
    </row>
    <row r="92" spans="1:38" ht="13.5">
      <c r="A92" s="61"/>
      <c r="B92" s="20">
        <v>8</v>
      </c>
      <c r="C92" s="320" t="s">
        <v>76</v>
      </c>
      <c r="D92" s="320"/>
      <c r="E92" s="320"/>
      <c r="F92" s="320"/>
      <c r="G92" s="695">
        <v>0.5</v>
      </c>
      <c r="H92" s="695"/>
      <c r="I92" s="321" t="s">
        <v>43</v>
      </c>
      <c r="J92" s="347"/>
      <c r="K92" s="206" t="s">
        <v>258</v>
      </c>
      <c r="L92" s="650"/>
      <c r="M92" s="650"/>
      <c r="N92" s="206" t="s">
        <v>258</v>
      </c>
      <c r="O92" s="650"/>
      <c r="P92" s="650"/>
      <c r="Q92" s="206" t="s">
        <v>258</v>
      </c>
      <c r="R92" s="650"/>
      <c r="S92" s="650"/>
      <c r="T92" s="206" t="s">
        <v>258</v>
      </c>
      <c r="U92" s="650"/>
      <c r="V92" s="650"/>
      <c r="W92" s="206" t="s">
        <v>258</v>
      </c>
      <c r="X92" s="650"/>
      <c r="Y92" s="650"/>
      <c r="Z92" s="206" t="s">
        <v>258</v>
      </c>
      <c r="AA92" s="650"/>
      <c r="AB92" s="650"/>
      <c r="AC92" s="315"/>
      <c r="AD92" s="684"/>
      <c r="AE92" s="685"/>
      <c r="AF92" s="315"/>
      <c r="AG92" s="684"/>
      <c r="AH92" s="684"/>
      <c r="AI92" s="315"/>
      <c r="AJ92" s="684"/>
      <c r="AK92" s="685"/>
      <c r="AL92" s="61"/>
    </row>
    <row r="93" spans="1:38" ht="13.5">
      <c r="A93" s="61"/>
      <c r="B93" s="20">
        <v>9</v>
      </c>
      <c r="C93" s="320" t="s">
        <v>138</v>
      </c>
      <c r="D93" s="320"/>
      <c r="E93" s="320"/>
      <c r="F93" s="320"/>
      <c r="G93" s="695">
        <v>0.08</v>
      </c>
      <c r="H93" s="695"/>
      <c r="I93" s="321" t="s">
        <v>43</v>
      </c>
      <c r="J93" s="347"/>
      <c r="K93" s="206" t="s">
        <v>258</v>
      </c>
      <c r="L93" s="650"/>
      <c r="M93" s="650"/>
      <c r="N93" s="206" t="s">
        <v>258</v>
      </c>
      <c r="O93" s="650"/>
      <c r="P93" s="650"/>
      <c r="Q93" s="206" t="s">
        <v>258</v>
      </c>
      <c r="R93" s="650"/>
      <c r="S93" s="650"/>
      <c r="T93" s="206" t="s">
        <v>258</v>
      </c>
      <c r="U93" s="650"/>
      <c r="V93" s="650"/>
      <c r="W93" s="206" t="s">
        <v>258</v>
      </c>
      <c r="X93" s="650"/>
      <c r="Y93" s="650"/>
      <c r="Z93" s="206" t="s">
        <v>258</v>
      </c>
      <c r="AA93" s="650"/>
      <c r="AB93" s="650"/>
      <c r="AC93" s="315"/>
      <c r="AD93" s="684"/>
      <c r="AE93" s="685"/>
      <c r="AF93" s="315"/>
      <c r="AG93" s="684"/>
      <c r="AH93" s="684"/>
      <c r="AI93" s="315"/>
      <c r="AJ93" s="684"/>
      <c r="AK93" s="685"/>
      <c r="AL93" s="61"/>
    </row>
    <row r="94" spans="1:38" ht="13.5">
      <c r="A94" s="61"/>
      <c r="B94" s="20">
        <v>10</v>
      </c>
      <c r="C94" s="320" t="s">
        <v>77</v>
      </c>
      <c r="D94" s="320"/>
      <c r="E94" s="320"/>
      <c r="F94" s="320"/>
      <c r="G94" s="695">
        <v>0.2</v>
      </c>
      <c r="H94" s="695"/>
      <c r="I94" s="321" t="s">
        <v>43</v>
      </c>
      <c r="J94" s="347"/>
      <c r="K94" s="206" t="s">
        <v>258</v>
      </c>
      <c r="L94" s="650"/>
      <c r="M94" s="650"/>
      <c r="N94" s="206" t="s">
        <v>258</v>
      </c>
      <c r="O94" s="650"/>
      <c r="P94" s="650"/>
      <c r="Q94" s="206" t="s">
        <v>258</v>
      </c>
      <c r="R94" s="650"/>
      <c r="S94" s="650"/>
      <c r="T94" s="206" t="s">
        <v>258</v>
      </c>
      <c r="U94" s="650"/>
      <c r="V94" s="650"/>
      <c r="W94" s="206" t="s">
        <v>258</v>
      </c>
      <c r="X94" s="650"/>
      <c r="Y94" s="650"/>
      <c r="Z94" s="206" t="s">
        <v>258</v>
      </c>
      <c r="AA94" s="650"/>
      <c r="AB94" s="650"/>
      <c r="AC94" s="315"/>
      <c r="AD94" s="684"/>
      <c r="AE94" s="685"/>
      <c r="AF94" s="315"/>
      <c r="AG94" s="684"/>
      <c r="AH94" s="684"/>
      <c r="AI94" s="315"/>
      <c r="AJ94" s="684"/>
      <c r="AK94" s="685"/>
      <c r="AL94" s="61"/>
    </row>
    <row r="95" spans="1:38" ht="13.5">
      <c r="A95" s="61"/>
      <c r="B95" s="20">
        <v>11</v>
      </c>
      <c r="C95" s="320" t="s">
        <v>78</v>
      </c>
      <c r="D95" s="320"/>
      <c r="E95" s="320"/>
      <c r="F95" s="320"/>
      <c r="G95" s="695">
        <v>0.05</v>
      </c>
      <c r="H95" s="695"/>
      <c r="I95" s="321" t="s">
        <v>43</v>
      </c>
      <c r="J95" s="347"/>
      <c r="K95" s="206" t="s">
        <v>258</v>
      </c>
      <c r="L95" s="650"/>
      <c r="M95" s="650"/>
      <c r="N95" s="206" t="s">
        <v>258</v>
      </c>
      <c r="O95" s="650"/>
      <c r="P95" s="650"/>
      <c r="Q95" s="206" t="s">
        <v>258</v>
      </c>
      <c r="R95" s="650"/>
      <c r="S95" s="650"/>
      <c r="T95" s="206" t="s">
        <v>258</v>
      </c>
      <c r="U95" s="650"/>
      <c r="V95" s="650"/>
      <c r="W95" s="206" t="s">
        <v>258</v>
      </c>
      <c r="X95" s="650"/>
      <c r="Y95" s="650"/>
      <c r="Z95" s="206" t="s">
        <v>258</v>
      </c>
      <c r="AA95" s="650"/>
      <c r="AB95" s="650"/>
      <c r="AC95" s="315"/>
      <c r="AD95" s="684"/>
      <c r="AE95" s="685"/>
      <c r="AF95" s="315"/>
      <c r="AG95" s="684"/>
      <c r="AH95" s="684"/>
      <c r="AI95" s="315"/>
      <c r="AJ95" s="684"/>
      <c r="AK95" s="685"/>
      <c r="AL95" s="61"/>
    </row>
    <row r="96" spans="1:38" ht="13.5">
      <c r="A96" s="61"/>
      <c r="B96" s="20">
        <v>12</v>
      </c>
      <c r="C96" s="320" t="s">
        <v>79</v>
      </c>
      <c r="D96" s="320"/>
      <c r="E96" s="320"/>
      <c r="F96" s="320"/>
      <c r="G96" s="695">
        <v>0.01</v>
      </c>
      <c r="H96" s="695"/>
      <c r="I96" s="321" t="s">
        <v>43</v>
      </c>
      <c r="J96" s="347"/>
      <c r="K96" s="206" t="s">
        <v>258</v>
      </c>
      <c r="L96" s="650"/>
      <c r="M96" s="650"/>
      <c r="N96" s="206" t="s">
        <v>258</v>
      </c>
      <c r="O96" s="650"/>
      <c r="P96" s="650"/>
      <c r="Q96" s="206" t="s">
        <v>258</v>
      </c>
      <c r="R96" s="650"/>
      <c r="S96" s="650"/>
      <c r="T96" s="206" t="s">
        <v>258</v>
      </c>
      <c r="U96" s="650"/>
      <c r="V96" s="650"/>
      <c r="W96" s="206" t="s">
        <v>258</v>
      </c>
      <c r="X96" s="650"/>
      <c r="Y96" s="650"/>
      <c r="Z96" s="206" t="s">
        <v>258</v>
      </c>
      <c r="AA96" s="650"/>
      <c r="AB96" s="650"/>
      <c r="AC96" s="315"/>
      <c r="AD96" s="684"/>
      <c r="AE96" s="685"/>
      <c r="AF96" s="315"/>
      <c r="AG96" s="684"/>
      <c r="AH96" s="684"/>
      <c r="AI96" s="315"/>
      <c r="AJ96" s="684"/>
      <c r="AK96" s="685"/>
      <c r="AL96" s="61"/>
    </row>
    <row r="97" spans="1:38" ht="13.5">
      <c r="A97" s="61"/>
      <c r="B97" s="20">
        <v>13</v>
      </c>
      <c r="C97" s="320" t="s">
        <v>139</v>
      </c>
      <c r="D97" s="320"/>
      <c r="E97" s="320"/>
      <c r="F97" s="320"/>
      <c r="G97" s="695">
        <v>20</v>
      </c>
      <c r="H97" s="695"/>
      <c r="I97" s="321" t="s">
        <v>43</v>
      </c>
      <c r="J97" s="347"/>
      <c r="K97" s="206" t="s">
        <v>259</v>
      </c>
      <c r="L97" s="693"/>
      <c r="M97" s="693"/>
      <c r="N97" s="206" t="s">
        <v>259</v>
      </c>
      <c r="O97" s="693"/>
      <c r="P97" s="693"/>
      <c r="Q97" s="206" t="s">
        <v>259</v>
      </c>
      <c r="R97" s="693"/>
      <c r="S97" s="693"/>
      <c r="T97" s="206" t="s">
        <v>259</v>
      </c>
      <c r="U97" s="693"/>
      <c r="V97" s="693"/>
      <c r="W97" s="206" t="s">
        <v>259</v>
      </c>
      <c r="X97" s="693"/>
      <c r="Y97" s="693"/>
      <c r="Z97" s="206" t="s">
        <v>259</v>
      </c>
      <c r="AA97" s="693"/>
      <c r="AB97" s="693"/>
      <c r="AC97" s="315"/>
      <c r="AD97" s="684"/>
      <c r="AE97" s="685"/>
      <c r="AF97" s="315"/>
      <c r="AG97" s="684"/>
      <c r="AH97" s="684"/>
      <c r="AI97" s="315"/>
      <c r="AJ97" s="684"/>
      <c r="AK97" s="685"/>
      <c r="AL97" s="61"/>
    </row>
    <row r="98" spans="1:38" ht="13.5">
      <c r="A98" s="61"/>
      <c r="B98" s="20">
        <v>14</v>
      </c>
      <c r="C98" s="320" t="s">
        <v>140</v>
      </c>
      <c r="D98" s="320"/>
      <c r="E98" s="320"/>
      <c r="F98" s="320"/>
      <c r="G98" s="695">
        <v>20</v>
      </c>
      <c r="H98" s="695"/>
      <c r="I98" s="321" t="s">
        <v>43</v>
      </c>
      <c r="J98" s="347"/>
      <c r="K98" s="206" t="s">
        <v>259</v>
      </c>
      <c r="L98" s="693"/>
      <c r="M98" s="693"/>
      <c r="N98" s="206" t="s">
        <v>259</v>
      </c>
      <c r="O98" s="693"/>
      <c r="P98" s="693"/>
      <c r="Q98" s="206" t="s">
        <v>259</v>
      </c>
      <c r="R98" s="693"/>
      <c r="S98" s="693"/>
      <c r="T98" s="206" t="s">
        <v>259</v>
      </c>
      <c r="U98" s="693"/>
      <c r="V98" s="693"/>
      <c r="W98" s="206" t="s">
        <v>259</v>
      </c>
      <c r="X98" s="693"/>
      <c r="Y98" s="693"/>
      <c r="Z98" s="206" t="s">
        <v>259</v>
      </c>
      <c r="AA98" s="693"/>
      <c r="AB98" s="693"/>
      <c r="AC98" s="315"/>
      <c r="AD98" s="684"/>
      <c r="AE98" s="685"/>
      <c r="AF98" s="315"/>
      <c r="AG98" s="684"/>
      <c r="AH98" s="684"/>
      <c r="AI98" s="315"/>
      <c r="AJ98" s="684"/>
      <c r="AK98" s="685"/>
      <c r="AL98" s="61"/>
    </row>
    <row r="99" spans="1:38" ht="13.5">
      <c r="A99" s="61"/>
      <c r="B99" s="20">
        <v>15</v>
      </c>
      <c r="C99" s="320" t="s">
        <v>80</v>
      </c>
      <c r="D99" s="320"/>
      <c r="E99" s="320"/>
      <c r="F99" s="320"/>
      <c r="G99" s="695">
        <v>6</v>
      </c>
      <c r="H99" s="695"/>
      <c r="I99" s="321" t="s">
        <v>43</v>
      </c>
      <c r="J99" s="347"/>
      <c r="K99" s="206" t="s">
        <v>259</v>
      </c>
      <c r="L99" s="693"/>
      <c r="M99" s="693"/>
      <c r="N99" s="206" t="s">
        <v>259</v>
      </c>
      <c r="O99" s="693"/>
      <c r="P99" s="693"/>
      <c r="Q99" s="206" t="s">
        <v>259</v>
      </c>
      <c r="R99" s="693"/>
      <c r="S99" s="693"/>
      <c r="T99" s="206" t="s">
        <v>259</v>
      </c>
      <c r="U99" s="693"/>
      <c r="V99" s="693"/>
      <c r="W99" s="206" t="s">
        <v>259</v>
      </c>
      <c r="X99" s="693"/>
      <c r="Y99" s="693"/>
      <c r="Z99" s="206" t="s">
        <v>259</v>
      </c>
      <c r="AA99" s="693"/>
      <c r="AB99" s="693"/>
      <c r="AC99" s="315"/>
      <c r="AD99" s="684"/>
      <c r="AE99" s="685"/>
      <c r="AF99" s="315"/>
      <c r="AG99" s="684"/>
      <c r="AH99" s="684"/>
      <c r="AI99" s="315"/>
      <c r="AJ99" s="684"/>
      <c r="AK99" s="685"/>
      <c r="AL99" s="61"/>
    </row>
    <row r="100" spans="1:38" ht="13.5">
      <c r="A100" s="61"/>
      <c r="B100" s="20">
        <v>16</v>
      </c>
      <c r="C100" s="320" t="s">
        <v>141</v>
      </c>
      <c r="D100" s="320"/>
      <c r="E100" s="320"/>
      <c r="F100" s="320"/>
      <c r="G100" s="695">
        <v>60</v>
      </c>
      <c r="H100" s="695"/>
      <c r="I100" s="321" t="s">
        <v>43</v>
      </c>
      <c r="J100" s="347"/>
      <c r="K100" s="206" t="s">
        <v>259</v>
      </c>
      <c r="L100" s="693"/>
      <c r="M100" s="693"/>
      <c r="N100" s="206" t="s">
        <v>259</v>
      </c>
      <c r="O100" s="693"/>
      <c r="P100" s="693"/>
      <c r="Q100" s="206" t="s">
        <v>259</v>
      </c>
      <c r="R100" s="693"/>
      <c r="S100" s="693"/>
      <c r="T100" s="206" t="s">
        <v>259</v>
      </c>
      <c r="U100" s="693"/>
      <c r="V100" s="693"/>
      <c r="W100" s="206" t="s">
        <v>259</v>
      </c>
      <c r="X100" s="693"/>
      <c r="Y100" s="693"/>
      <c r="Z100" s="206" t="s">
        <v>259</v>
      </c>
      <c r="AA100" s="693"/>
      <c r="AB100" s="693"/>
      <c r="AC100" s="315"/>
      <c r="AD100" s="684"/>
      <c r="AE100" s="685"/>
      <c r="AF100" s="315"/>
      <c r="AG100" s="684"/>
      <c r="AH100" s="684"/>
      <c r="AI100" s="315"/>
      <c r="AJ100" s="684"/>
      <c r="AK100" s="685"/>
      <c r="AL100" s="61"/>
    </row>
    <row r="101" spans="1:38" ht="13.5">
      <c r="A101" s="61"/>
      <c r="B101" s="20">
        <v>17</v>
      </c>
      <c r="C101" s="320" t="s">
        <v>81</v>
      </c>
      <c r="D101" s="320"/>
      <c r="E101" s="320"/>
      <c r="F101" s="320"/>
      <c r="G101" s="695">
        <v>2</v>
      </c>
      <c r="H101" s="695"/>
      <c r="I101" s="321" t="s">
        <v>43</v>
      </c>
      <c r="J101" s="347"/>
      <c r="K101" s="206" t="s">
        <v>259</v>
      </c>
      <c r="L101" s="693"/>
      <c r="M101" s="693"/>
      <c r="N101" s="206" t="s">
        <v>259</v>
      </c>
      <c r="O101" s="693"/>
      <c r="P101" s="693"/>
      <c r="Q101" s="206" t="s">
        <v>259</v>
      </c>
      <c r="R101" s="693"/>
      <c r="S101" s="693"/>
      <c r="T101" s="206" t="s">
        <v>259</v>
      </c>
      <c r="U101" s="693"/>
      <c r="V101" s="693"/>
      <c r="W101" s="206" t="s">
        <v>259</v>
      </c>
      <c r="X101" s="693"/>
      <c r="Y101" s="693"/>
      <c r="Z101" s="206" t="s">
        <v>259</v>
      </c>
      <c r="AA101" s="693"/>
      <c r="AB101" s="693"/>
      <c r="AC101" s="315"/>
      <c r="AD101" s="684"/>
      <c r="AE101" s="685"/>
      <c r="AF101" s="315"/>
      <c r="AG101" s="684"/>
      <c r="AH101" s="684"/>
      <c r="AI101" s="315"/>
      <c r="AJ101" s="684"/>
      <c r="AK101" s="685"/>
      <c r="AL101" s="61"/>
    </row>
    <row r="102" spans="1:38" ht="13.5">
      <c r="A102" s="61"/>
      <c r="B102" s="20">
        <v>18</v>
      </c>
      <c r="C102" s="320" t="s">
        <v>82</v>
      </c>
      <c r="D102" s="320"/>
      <c r="E102" s="320"/>
      <c r="F102" s="320"/>
      <c r="G102" s="695">
        <v>5</v>
      </c>
      <c r="H102" s="695"/>
      <c r="I102" s="321" t="s">
        <v>43</v>
      </c>
      <c r="J102" s="347"/>
      <c r="K102" s="206" t="s">
        <v>259</v>
      </c>
      <c r="L102" s="693"/>
      <c r="M102" s="693"/>
      <c r="N102" s="206" t="s">
        <v>259</v>
      </c>
      <c r="O102" s="693"/>
      <c r="P102" s="693"/>
      <c r="Q102" s="206" t="s">
        <v>259</v>
      </c>
      <c r="R102" s="693"/>
      <c r="S102" s="693"/>
      <c r="T102" s="206" t="s">
        <v>259</v>
      </c>
      <c r="U102" s="693"/>
      <c r="V102" s="693"/>
      <c r="W102" s="206" t="s">
        <v>259</v>
      </c>
      <c r="X102" s="693"/>
      <c r="Y102" s="693"/>
      <c r="Z102" s="206" t="s">
        <v>259</v>
      </c>
      <c r="AA102" s="693"/>
      <c r="AB102" s="693"/>
      <c r="AC102" s="315"/>
      <c r="AD102" s="684"/>
      <c r="AE102" s="685"/>
      <c r="AF102" s="315"/>
      <c r="AG102" s="684"/>
      <c r="AH102" s="684"/>
      <c r="AI102" s="315"/>
      <c r="AJ102" s="684"/>
      <c r="AK102" s="685"/>
      <c r="AL102" s="61"/>
    </row>
    <row r="103" spans="1:38" ht="13.5">
      <c r="A103" s="61"/>
      <c r="B103" s="20">
        <v>19</v>
      </c>
      <c r="C103" s="320" t="s">
        <v>142</v>
      </c>
      <c r="D103" s="320"/>
      <c r="E103" s="320"/>
      <c r="F103" s="320"/>
      <c r="G103" s="695">
        <v>0.2</v>
      </c>
      <c r="H103" s="695"/>
      <c r="I103" s="321" t="s">
        <v>43</v>
      </c>
      <c r="J103" s="347"/>
      <c r="K103" s="206" t="s">
        <v>257</v>
      </c>
      <c r="L103" s="693"/>
      <c r="M103" s="693"/>
      <c r="N103" s="206" t="s">
        <v>257</v>
      </c>
      <c r="O103" s="693"/>
      <c r="P103" s="693"/>
      <c r="Q103" s="206" t="s">
        <v>257</v>
      </c>
      <c r="R103" s="693"/>
      <c r="S103" s="693"/>
      <c r="T103" s="206" t="s">
        <v>257</v>
      </c>
      <c r="U103" s="693"/>
      <c r="V103" s="693"/>
      <c r="W103" s="206" t="s">
        <v>257</v>
      </c>
      <c r="X103" s="693"/>
      <c r="Y103" s="693"/>
      <c r="Z103" s="206" t="s">
        <v>257</v>
      </c>
      <c r="AA103" s="693"/>
      <c r="AB103" s="693"/>
      <c r="AC103" s="315"/>
      <c r="AD103" s="684"/>
      <c r="AE103" s="685"/>
      <c r="AF103" s="315"/>
      <c r="AG103" s="684"/>
      <c r="AH103" s="684"/>
      <c r="AI103" s="315"/>
      <c r="AJ103" s="684"/>
      <c r="AK103" s="685"/>
      <c r="AL103" s="61"/>
    </row>
    <row r="104" spans="1:38" ht="13.5">
      <c r="A104" s="61"/>
      <c r="B104" s="20">
        <v>20</v>
      </c>
      <c r="C104" s="320" t="s">
        <v>143</v>
      </c>
      <c r="D104" s="320"/>
      <c r="E104" s="320"/>
      <c r="F104" s="320"/>
      <c r="G104" s="695">
        <v>0.006</v>
      </c>
      <c r="H104" s="695"/>
      <c r="I104" s="321" t="s">
        <v>43</v>
      </c>
      <c r="J104" s="347"/>
      <c r="K104" s="206" t="s">
        <v>274</v>
      </c>
      <c r="L104" s="693"/>
      <c r="M104" s="693"/>
      <c r="N104" s="206" t="s">
        <v>256</v>
      </c>
      <c r="O104" s="693"/>
      <c r="P104" s="693"/>
      <c r="Q104" s="206" t="s">
        <v>256</v>
      </c>
      <c r="R104" s="693"/>
      <c r="S104" s="693"/>
      <c r="T104" s="206" t="s">
        <v>274</v>
      </c>
      <c r="U104" s="693"/>
      <c r="V104" s="693"/>
      <c r="W104" s="206" t="s">
        <v>256</v>
      </c>
      <c r="X104" s="693"/>
      <c r="Y104" s="693"/>
      <c r="Z104" s="206" t="s">
        <v>256</v>
      </c>
      <c r="AA104" s="693"/>
      <c r="AB104" s="693"/>
      <c r="AC104" s="315"/>
      <c r="AD104" s="684"/>
      <c r="AE104" s="685"/>
      <c r="AF104" s="315"/>
      <c r="AG104" s="684"/>
      <c r="AH104" s="684"/>
      <c r="AI104" s="315"/>
      <c r="AJ104" s="684"/>
      <c r="AK104" s="685"/>
      <c r="AL104" s="61"/>
    </row>
    <row r="105" spans="1:38" ht="13.5">
      <c r="A105" s="61"/>
      <c r="B105" s="20">
        <v>21</v>
      </c>
      <c r="C105" s="320" t="s">
        <v>83</v>
      </c>
      <c r="D105" s="320"/>
      <c r="E105" s="320"/>
      <c r="F105" s="320"/>
      <c r="G105" s="695">
        <v>0.004</v>
      </c>
      <c r="H105" s="695"/>
      <c r="I105" s="321" t="s">
        <v>43</v>
      </c>
      <c r="J105" s="347"/>
      <c r="K105" s="206" t="s">
        <v>274</v>
      </c>
      <c r="L105" s="693"/>
      <c r="M105" s="693"/>
      <c r="N105" s="206" t="s">
        <v>256</v>
      </c>
      <c r="O105" s="693"/>
      <c r="P105" s="693"/>
      <c r="Q105" s="206" t="s">
        <v>256</v>
      </c>
      <c r="R105" s="693"/>
      <c r="S105" s="693"/>
      <c r="T105" s="206" t="s">
        <v>274</v>
      </c>
      <c r="U105" s="693"/>
      <c r="V105" s="693"/>
      <c r="W105" s="206" t="s">
        <v>256</v>
      </c>
      <c r="X105" s="693"/>
      <c r="Y105" s="693"/>
      <c r="Z105" s="206" t="s">
        <v>256</v>
      </c>
      <c r="AA105" s="693"/>
      <c r="AB105" s="693"/>
      <c r="AC105" s="315"/>
      <c r="AD105" s="684"/>
      <c r="AE105" s="685"/>
      <c r="AF105" s="315"/>
      <c r="AG105" s="684"/>
      <c r="AH105" s="684"/>
      <c r="AI105" s="315"/>
      <c r="AJ105" s="684"/>
      <c r="AK105" s="685"/>
      <c r="AL105" s="61"/>
    </row>
    <row r="106" spans="1:38" ht="13.5">
      <c r="A106" s="61"/>
      <c r="B106" s="43">
        <v>22</v>
      </c>
      <c r="C106" s="691" t="s">
        <v>84</v>
      </c>
      <c r="D106" s="691"/>
      <c r="E106" s="691"/>
      <c r="F106" s="691"/>
      <c r="G106" s="692">
        <v>0.01</v>
      </c>
      <c r="H106" s="692"/>
      <c r="I106" s="367" t="s">
        <v>43</v>
      </c>
      <c r="J106" s="520"/>
      <c r="K106" s="206" t="s">
        <v>256</v>
      </c>
      <c r="L106" s="693"/>
      <c r="M106" s="694"/>
      <c r="N106" s="206" t="s">
        <v>256</v>
      </c>
      <c r="O106" s="693"/>
      <c r="P106" s="693"/>
      <c r="Q106" s="206" t="s">
        <v>256</v>
      </c>
      <c r="R106" s="693"/>
      <c r="S106" s="693"/>
      <c r="T106" s="206" t="s">
        <v>256</v>
      </c>
      <c r="U106" s="693"/>
      <c r="V106" s="694"/>
      <c r="W106" s="206" t="s">
        <v>256</v>
      </c>
      <c r="X106" s="693"/>
      <c r="Y106" s="693"/>
      <c r="Z106" s="206" t="s">
        <v>256</v>
      </c>
      <c r="AA106" s="693"/>
      <c r="AB106" s="693"/>
      <c r="AC106" s="315"/>
      <c r="AD106" s="684"/>
      <c r="AE106" s="685"/>
      <c r="AF106" s="315"/>
      <c r="AG106" s="684"/>
      <c r="AH106" s="684"/>
      <c r="AI106" s="315"/>
      <c r="AJ106" s="684"/>
      <c r="AK106" s="685"/>
      <c r="AL106" s="61"/>
    </row>
    <row r="107" spans="1:38" ht="13.5">
      <c r="A107" s="61"/>
      <c r="B107" s="20" t="s">
        <v>62</v>
      </c>
      <c r="C107" s="368"/>
      <c r="D107" s="444"/>
      <c r="E107" s="444"/>
      <c r="F107" s="444"/>
      <c r="G107" s="368" t="s">
        <v>62</v>
      </c>
      <c r="H107" s="444"/>
      <c r="I107" s="368" t="s">
        <v>62</v>
      </c>
      <c r="J107" s="445"/>
      <c r="K107" s="686">
        <f>K80</f>
        <v>44767</v>
      </c>
      <c r="L107" s="687"/>
      <c r="M107" s="687"/>
      <c r="N107" s="687"/>
      <c r="O107" s="687"/>
      <c r="P107" s="687"/>
      <c r="Q107" s="687"/>
      <c r="R107" s="687"/>
      <c r="S107" s="687"/>
      <c r="T107" s="686">
        <f>T80</f>
        <v>44882</v>
      </c>
      <c r="U107" s="687"/>
      <c r="V107" s="687"/>
      <c r="W107" s="687"/>
      <c r="X107" s="687"/>
      <c r="Y107" s="687"/>
      <c r="Z107" s="687"/>
      <c r="AA107" s="687"/>
      <c r="AB107" s="688"/>
      <c r="AC107" s="689"/>
      <c r="AD107" s="399"/>
      <c r="AE107" s="399"/>
      <c r="AF107" s="399"/>
      <c r="AG107" s="399"/>
      <c r="AH107" s="399"/>
      <c r="AI107" s="399"/>
      <c r="AJ107" s="399"/>
      <c r="AK107" s="690"/>
      <c r="AL107" s="61"/>
    </row>
    <row r="108" spans="1:38" ht="13.5">
      <c r="A108" s="61"/>
      <c r="B108" s="20" t="s">
        <v>62</v>
      </c>
      <c r="C108" s="368"/>
      <c r="D108" s="444"/>
      <c r="E108" s="444"/>
      <c r="F108" s="444"/>
      <c r="G108" s="368" t="s">
        <v>62</v>
      </c>
      <c r="H108" s="444"/>
      <c r="I108" s="368" t="s">
        <v>62</v>
      </c>
      <c r="J108" s="445"/>
      <c r="K108" s="680" t="s">
        <v>425</v>
      </c>
      <c r="L108" s="681"/>
      <c r="M108" s="682"/>
      <c r="N108" s="680" t="s">
        <v>429</v>
      </c>
      <c r="O108" s="681"/>
      <c r="P108" s="682"/>
      <c r="Q108" s="680" t="s">
        <v>427</v>
      </c>
      <c r="R108" s="681"/>
      <c r="S108" s="682"/>
      <c r="T108" s="680" t="s">
        <v>458</v>
      </c>
      <c r="U108" s="681"/>
      <c r="V108" s="682"/>
      <c r="W108" s="680" t="s">
        <v>462</v>
      </c>
      <c r="X108" s="681"/>
      <c r="Y108" s="682"/>
      <c r="Z108" s="680" t="s">
        <v>460</v>
      </c>
      <c r="AA108" s="681"/>
      <c r="AB108" s="682"/>
      <c r="AC108" s="315"/>
      <c r="AD108" s="319"/>
      <c r="AE108" s="319"/>
      <c r="AF108" s="315"/>
      <c r="AG108" s="319"/>
      <c r="AH108" s="319"/>
      <c r="AI108" s="315"/>
      <c r="AJ108" s="319"/>
      <c r="AK108" s="318"/>
      <c r="AL108" s="61"/>
    </row>
    <row r="109" spans="1:38" ht="13.5">
      <c r="A109" s="61"/>
      <c r="B109" s="63">
        <v>23</v>
      </c>
      <c r="C109" s="312" t="s">
        <v>144</v>
      </c>
      <c r="D109" s="312"/>
      <c r="E109" s="312"/>
      <c r="F109" s="312"/>
      <c r="G109" s="619" t="s">
        <v>62</v>
      </c>
      <c r="H109" s="453"/>
      <c r="I109" s="313" t="s">
        <v>62</v>
      </c>
      <c r="J109" s="683"/>
      <c r="K109" s="676" t="s">
        <v>260</v>
      </c>
      <c r="L109" s="677"/>
      <c r="M109" s="677"/>
      <c r="N109" s="676" t="s">
        <v>260</v>
      </c>
      <c r="O109" s="677"/>
      <c r="P109" s="677"/>
      <c r="Q109" s="676" t="s">
        <v>260</v>
      </c>
      <c r="R109" s="677"/>
      <c r="S109" s="677"/>
      <c r="T109" s="676" t="s">
        <v>260</v>
      </c>
      <c r="U109" s="677"/>
      <c r="V109" s="677"/>
      <c r="W109" s="676" t="s">
        <v>260</v>
      </c>
      <c r="X109" s="677"/>
      <c r="Y109" s="677"/>
      <c r="Z109" s="676" t="s">
        <v>260</v>
      </c>
      <c r="AA109" s="677"/>
      <c r="AB109" s="677"/>
      <c r="AC109" s="302"/>
      <c r="AD109" s="678"/>
      <c r="AE109" s="679"/>
      <c r="AF109" s="302"/>
      <c r="AG109" s="678"/>
      <c r="AH109" s="678"/>
      <c r="AI109" s="302"/>
      <c r="AJ109" s="303"/>
      <c r="AK109" s="305"/>
      <c r="AL109" s="61"/>
    </row>
    <row r="110" spans="1:38" ht="13.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</row>
    <row r="111" spans="1:38" ht="13.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</row>
    <row r="112" spans="1:38" ht="17.25">
      <c r="A112" s="61"/>
      <c r="B112" s="25" t="s">
        <v>287</v>
      </c>
      <c r="K112" s="17"/>
      <c r="AL112" s="61"/>
    </row>
    <row r="113" spans="1:38" ht="13.5">
      <c r="A113" s="61"/>
      <c r="AL113" s="61"/>
    </row>
    <row r="114" spans="1:38" ht="14.25">
      <c r="A114" s="61"/>
      <c r="B114" s="46"/>
      <c r="C114" s="45">
        <f>'受入重量'!C78</f>
        <v>2021</v>
      </c>
      <c r="D114" s="46" t="s">
        <v>169</v>
      </c>
      <c r="E114" s="46"/>
      <c r="Q114" s="4"/>
      <c r="R114" s="4"/>
      <c r="S114" s="2"/>
      <c r="T114" s="2"/>
      <c r="U114" s="2"/>
      <c r="V114" s="2"/>
      <c r="AG114" s="13"/>
      <c r="AH114" s="13"/>
      <c r="AI114" s="13"/>
      <c r="AJ114" s="13"/>
      <c r="AK114" s="13"/>
      <c r="AL114" s="61"/>
    </row>
    <row r="115" spans="1:38" ht="13.5">
      <c r="A115" s="61"/>
      <c r="Q115" s="4"/>
      <c r="R115" s="4"/>
      <c r="S115" s="4"/>
      <c r="T115" s="4"/>
      <c r="U115" s="4"/>
      <c r="V115" s="4"/>
      <c r="AL115" s="61"/>
    </row>
    <row r="116" spans="1:38" ht="13.5">
      <c r="A116" s="61"/>
      <c r="B116" s="602" t="s">
        <v>145</v>
      </c>
      <c r="C116" s="603"/>
      <c r="D116" s="603"/>
      <c r="E116" s="603"/>
      <c r="F116" s="603"/>
      <c r="G116" s="603"/>
      <c r="H116" s="603"/>
      <c r="I116" s="609" t="s">
        <v>117</v>
      </c>
      <c r="J116" s="610"/>
      <c r="K116" s="709" t="s">
        <v>64</v>
      </c>
      <c r="L116" s="710"/>
      <c r="M116" s="710"/>
      <c r="N116" s="710"/>
      <c r="O116" s="710"/>
      <c r="P116" s="710"/>
      <c r="Q116" s="710"/>
      <c r="R116" s="710"/>
      <c r="S116" s="710"/>
      <c r="T116" s="611" t="s">
        <v>64</v>
      </c>
      <c r="U116" s="711"/>
      <c r="V116" s="711"/>
      <c r="W116" s="711"/>
      <c r="X116" s="711"/>
      <c r="Y116" s="711"/>
      <c r="Z116" s="711"/>
      <c r="AA116" s="711"/>
      <c r="AB116" s="712"/>
      <c r="AC116" s="612" t="s">
        <v>64</v>
      </c>
      <c r="AD116" s="612"/>
      <c r="AE116" s="612"/>
      <c r="AF116" s="612"/>
      <c r="AG116" s="612"/>
      <c r="AH116" s="612"/>
      <c r="AI116" s="612"/>
      <c r="AJ116" s="612"/>
      <c r="AK116" s="610"/>
      <c r="AL116" s="61"/>
    </row>
    <row r="117" spans="1:38" ht="13.5">
      <c r="A117" s="61"/>
      <c r="B117" s="605"/>
      <c r="C117" s="606"/>
      <c r="D117" s="606"/>
      <c r="E117" s="606"/>
      <c r="F117" s="606"/>
      <c r="G117" s="606"/>
      <c r="H117" s="606"/>
      <c r="I117" s="422"/>
      <c r="J117" s="469"/>
      <c r="K117" s="713">
        <v>44405</v>
      </c>
      <c r="L117" s="714"/>
      <c r="M117" s="714"/>
      <c r="N117" s="714"/>
      <c r="O117" s="714"/>
      <c r="P117" s="714"/>
      <c r="Q117" s="714"/>
      <c r="R117" s="714"/>
      <c r="S117" s="714"/>
      <c r="T117" s="713">
        <v>44511</v>
      </c>
      <c r="U117" s="714"/>
      <c r="V117" s="714"/>
      <c r="W117" s="714"/>
      <c r="X117" s="714"/>
      <c r="Y117" s="714"/>
      <c r="Z117" s="714"/>
      <c r="AA117" s="714"/>
      <c r="AB117" s="714"/>
      <c r="AC117" s="478"/>
      <c r="AD117" s="185"/>
      <c r="AE117" s="185"/>
      <c r="AF117" s="185"/>
      <c r="AG117" s="185"/>
      <c r="AH117" s="185"/>
      <c r="AI117" s="185"/>
      <c r="AJ117" s="185"/>
      <c r="AK117" s="469"/>
      <c r="AL117" s="61"/>
    </row>
    <row r="118" spans="1:38" ht="13.5">
      <c r="A118" s="61"/>
      <c r="B118" s="608"/>
      <c r="C118" s="466"/>
      <c r="D118" s="466"/>
      <c r="E118" s="466"/>
      <c r="F118" s="466"/>
      <c r="G118" s="466"/>
      <c r="H118" s="466"/>
      <c r="I118" s="422"/>
      <c r="J118" s="469"/>
      <c r="K118" s="707" t="s">
        <v>85</v>
      </c>
      <c r="L118" s="705"/>
      <c r="M118" s="705"/>
      <c r="N118" s="704" t="s">
        <v>63</v>
      </c>
      <c r="O118" s="705"/>
      <c r="P118" s="705"/>
      <c r="Q118" s="704" t="s">
        <v>85</v>
      </c>
      <c r="R118" s="705"/>
      <c r="S118" s="706"/>
      <c r="T118" s="707" t="s">
        <v>85</v>
      </c>
      <c r="U118" s="705"/>
      <c r="V118" s="705"/>
      <c r="W118" s="704" t="s">
        <v>63</v>
      </c>
      <c r="X118" s="705"/>
      <c r="Y118" s="705"/>
      <c r="Z118" s="704" t="s">
        <v>85</v>
      </c>
      <c r="AA118" s="705"/>
      <c r="AB118" s="706"/>
      <c r="AC118" s="707" t="s">
        <v>85</v>
      </c>
      <c r="AD118" s="705"/>
      <c r="AE118" s="705"/>
      <c r="AF118" s="704" t="s">
        <v>63</v>
      </c>
      <c r="AG118" s="705"/>
      <c r="AH118" s="705"/>
      <c r="AI118" s="704" t="s">
        <v>85</v>
      </c>
      <c r="AJ118" s="705"/>
      <c r="AK118" s="706"/>
      <c r="AL118" s="61"/>
    </row>
    <row r="119" spans="1:38" ht="13.5">
      <c r="A119" s="61"/>
      <c r="B119" s="20" t="s">
        <v>62</v>
      </c>
      <c r="C119" s="446" t="s">
        <v>75</v>
      </c>
      <c r="D119" s="447"/>
      <c r="E119" s="447"/>
      <c r="F119" s="447"/>
      <c r="G119" s="447"/>
      <c r="H119" s="447"/>
      <c r="I119" s="422"/>
      <c r="J119" s="469"/>
      <c r="K119" s="700" t="s">
        <v>86</v>
      </c>
      <c r="L119" s="701"/>
      <c r="M119" s="701"/>
      <c r="N119" s="702"/>
      <c r="O119" s="701"/>
      <c r="P119" s="701"/>
      <c r="Q119" s="702" t="s">
        <v>135</v>
      </c>
      <c r="R119" s="701"/>
      <c r="S119" s="703"/>
      <c r="T119" s="700" t="s">
        <v>86</v>
      </c>
      <c r="U119" s="701"/>
      <c r="V119" s="701"/>
      <c r="W119" s="702"/>
      <c r="X119" s="701"/>
      <c r="Y119" s="701"/>
      <c r="Z119" s="702" t="s">
        <v>135</v>
      </c>
      <c r="AA119" s="701"/>
      <c r="AB119" s="703"/>
      <c r="AC119" s="700" t="s">
        <v>86</v>
      </c>
      <c r="AD119" s="701"/>
      <c r="AE119" s="701"/>
      <c r="AF119" s="702"/>
      <c r="AG119" s="701"/>
      <c r="AH119" s="701"/>
      <c r="AI119" s="702" t="s">
        <v>135</v>
      </c>
      <c r="AJ119" s="701"/>
      <c r="AK119" s="703"/>
      <c r="AL119" s="61"/>
    </row>
    <row r="120" spans="1:38" ht="13.5">
      <c r="A120" s="61"/>
      <c r="B120" s="62" t="s">
        <v>27</v>
      </c>
      <c r="C120" s="446" t="s">
        <v>60</v>
      </c>
      <c r="D120" s="447"/>
      <c r="E120" s="447"/>
      <c r="F120" s="447"/>
      <c r="G120" s="368" t="s">
        <v>10</v>
      </c>
      <c r="H120" s="444"/>
      <c r="I120" s="424"/>
      <c r="J120" s="470"/>
      <c r="K120" s="708" t="s">
        <v>347</v>
      </c>
      <c r="L120" s="697"/>
      <c r="M120" s="698"/>
      <c r="N120" s="696" t="s">
        <v>351</v>
      </c>
      <c r="O120" s="697"/>
      <c r="P120" s="698"/>
      <c r="Q120" s="696" t="s">
        <v>349</v>
      </c>
      <c r="R120" s="697"/>
      <c r="S120" s="699"/>
      <c r="T120" s="708" t="s">
        <v>380</v>
      </c>
      <c r="U120" s="697"/>
      <c r="V120" s="698"/>
      <c r="W120" s="696" t="s">
        <v>384</v>
      </c>
      <c r="X120" s="697"/>
      <c r="Y120" s="698"/>
      <c r="Z120" s="696" t="s">
        <v>383</v>
      </c>
      <c r="AA120" s="697"/>
      <c r="AB120" s="699"/>
      <c r="AC120" s="452"/>
      <c r="AD120" s="453"/>
      <c r="AE120" s="453"/>
      <c r="AF120" s="453"/>
      <c r="AG120" s="453"/>
      <c r="AH120" s="453"/>
      <c r="AI120" s="619"/>
      <c r="AJ120" s="453"/>
      <c r="AK120" s="454"/>
      <c r="AL120" s="61"/>
    </row>
    <row r="121" spans="1:38" ht="13.5">
      <c r="A121" s="61"/>
      <c r="B121" s="20">
        <v>1</v>
      </c>
      <c r="C121" s="320" t="s">
        <v>13</v>
      </c>
      <c r="D121" s="320"/>
      <c r="E121" s="320"/>
      <c r="F121" s="320"/>
      <c r="G121" s="695">
        <v>5</v>
      </c>
      <c r="H121" s="695"/>
      <c r="I121" s="321" t="s">
        <v>87</v>
      </c>
      <c r="J121" s="347"/>
      <c r="K121" s="665" t="s">
        <v>280</v>
      </c>
      <c r="L121" s="666"/>
      <c r="M121" s="666"/>
      <c r="N121" s="665" t="s">
        <v>255</v>
      </c>
      <c r="O121" s="666"/>
      <c r="P121" s="666"/>
      <c r="Q121" s="665" t="s">
        <v>255</v>
      </c>
      <c r="R121" s="666"/>
      <c r="S121" s="666"/>
      <c r="T121" s="665" t="s">
        <v>280</v>
      </c>
      <c r="U121" s="666"/>
      <c r="V121" s="666"/>
      <c r="W121" s="665" t="s">
        <v>255</v>
      </c>
      <c r="X121" s="666"/>
      <c r="Y121" s="666"/>
      <c r="Z121" s="665" t="s">
        <v>255</v>
      </c>
      <c r="AA121" s="666"/>
      <c r="AB121" s="666"/>
      <c r="AC121" s="384"/>
      <c r="AD121" s="381"/>
      <c r="AE121" s="386"/>
      <c r="AF121" s="384"/>
      <c r="AG121" s="381"/>
      <c r="AH121" s="381"/>
      <c r="AI121" s="384"/>
      <c r="AJ121" s="381"/>
      <c r="AK121" s="386"/>
      <c r="AL121" s="61"/>
    </row>
    <row r="122" spans="1:38" ht="13.5">
      <c r="A122" s="61"/>
      <c r="B122" s="20">
        <v>2</v>
      </c>
      <c r="C122" s="320" t="s">
        <v>14</v>
      </c>
      <c r="D122" s="320"/>
      <c r="E122" s="320"/>
      <c r="F122" s="320"/>
      <c r="G122" s="695">
        <v>0.01</v>
      </c>
      <c r="H122" s="695"/>
      <c r="I122" s="321" t="s">
        <v>43</v>
      </c>
      <c r="J122" s="347"/>
      <c r="K122" s="206" t="s">
        <v>256</v>
      </c>
      <c r="L122" s="693"/>
      <c r="M122" s="693"/>
      <c r="N122" s="206" t="s">
        <v>256</v>
      </c>
      <c r="O122" s="693"/>
      <c r="P122" s="693"/>
      <c r="Q122" s="206" t="s">
        <v>256</v>
      </c>
      <c r="R122" s="693"/>
      <c r="S122" s="693"/>
      <c r="T122" s="206" t="s">
        <v>256</v>
      </c>
      <c r="U122" s="693"/>
      <c r="V122" s="693"/>
      <c r="W122" s="206" t="s">
        <v>256</v>
      </c>
      <c r="X122" s="693"/>
      <c r="Y122" s="693"/>
      <c r="Z122" s="206" t="s">
        <v>256</v>
      </c>
      <c r="AA122" s="693"/>
      <c r="AB122" s="693"/>
      <c r="AC122" s="315"/>
      <c r="AD122" s="684"/>
      <c r="AE122" s="685"/>
      <c r="AF122" s="315"/>
      <c r="AG122" s="684"/>
      <c r="AH122" s="684"/>
      <c r="AI122" s="315"/>
      <c r="AJ122" s="684"/>
      <c r="AK122" s="685"/>
      <c r="AL122" s="61"/>
    </row>
    <row r="123" spans="1:38" ht="13.5">
      <c r="A123" s="61"/>
      <c r="B123" s="20">
        <v>3</v>
      </c>
      <c r="C123" s="320" t="s">
        <v>115</v>
      </c>
      <c r="D123" s="320"/>
      <c r="E123" s="320"/>
      <c r="F123" s="320"/>
      <c r="G123" s="695">
        <v>0.2</v>
      </c>
      <c r="H123" s="695"/>
      <c r="I123" s="321" t="s">
        <v>43</v>
      </c>
      <c r="J123" s="347"/>
      <c r="K123" s="206" t="s">
        <v>257</v>
      </c>
      <c r="L123" s="693"/>
      <c r="M123" s="693"/>
      <c r="N123" s="206" t="s">
        <v>257</v>
      </c>
      <c r="O123" s="693"/>
      <c r="P123" s="693"/>
      <c r="Q123" s="206" t="s">
        <v>257</v>
      </c>
      <c r="R123" s="693"/>
      <c r="S123" s="693"/>
      <c r="T123" s="206" t="s">
        <v>257</v>
      </c>
      <c r="U123" s="693"/>
      <c r="V123" s="693"/>
      <c r="W123" s="206" t="s">
        <v>257</v>
      </c>
      <c r="X123" s="693"/>
      <c r="Y123" s="693"/>
      <c r="Z123" s="206" t="s">
        <v>257</v>
      </c>
      <c r="AA123" s="693"/>
      <c r="AB123" s="693"/>
      <c r="AC123" s="315"/>
      <c r="AD123" s="684"/>
      <c r="AE123" s="685"/>
      <c r="AF123" s="315"/>
      <c r="AG123" s="684"/>
      <c r="AH123" s="684"/>
      <c r="AI123" s="315"/>
      <c r="AJ123" s="684"/>
      <c r="AK123" s="685"/>
      <c r="AL123" s="61"/>
    </row>
    <row r="124" spans="1:38" ht="13.5">
      <c r="A124" s="61"/>
      <c r="B124" s="20">
        <v>4</v>
      </c>
      <c r="C124" s="320" t="s">
        <v>116</v>
      </c>
      <c r="D124" s="320"/>
      <c r="E124" s="320"/>
      <c r="F124" s="320"/>
      <c r="G124" s="695">
        <v>0.2</v>
      </c>
      <c r="H124" s="695"/>
      <c r="I124" s="321" t="s">
        <v>43</v>
      </c>
      <c r="J124" s="347"/>
      <c r="K124" s="206" t="s">
        <v>256</v>
      </c>
      <c r="L124" s="693"/>
      <c r="M124" s="693"/>
      <c r="N124" s="206" t="s">
        <v>256</v>
      </c>
      <c r="O124" s="693"/>
      <c r="P124" s="693"/>
      <c r="Q124" s="206" t="s">
        <v>256</v>
      </c>
      <c r="R124" s="693"/>
      <c r="S124" s="693"/>
      <c r="T124" s="206" t="s">
        <v>256</v>
      </c>
      <c r="U124" s="693"/>
      <c r="V124" s="693"/>
      <c r="W124" s="206" t="s">
        <v>256</v>
      </c>
      <c r="X124" s="693"/>
      <c r="Y124" s="693"/>
      <c r="Z124" s="206" t="s">
        <v>256</v>
      </c>
      <c r="AA124" s="693"/>
      <c r="AB124" s="693"/>
      <c r="AC124" s="315"/>
      <c r="AD124" s="684"/>
      <c r="AE124" s="685"/>
      <c r="AF124" s="315"/>
      <c r="AG124" s="684"/>
      <c r="AH124" s="684"/>
      <c r="AI124" s="315"/>
      <c r="AJ124" s="684"/>
      <c r="AK124" s="685"/>
      <c r="AL124" s="61"/>
    </row>
    <row r="125" spans="1:38" ht="13.5">
      <c r="A125" s="61"/>
      <c r="B125" s="20">
        <v>5</v>
      </c>
      <c r="C125" s="320" t="s">
        <v>15</v>
      </c>
      <c r="D125" s="320"/>
      <c r="E125" s="320"/>
      <c r="F125" s="320"/>
      <c r="G125" s="695">
        <v>0.1</v>
      </c>
      <c r="H125" s="695"/>
      <c r="I125" s="321" t="s">
        <v>43</v>
      </c>
      <c r="J125" s="347"/>
      <c r="K125" s="206" t="s">
        <v>256</v>
      </c>
      <c r="L125" s="693"/>
      <c r="M125" s="693"/>
      <c r="N125" s="206" t="s">
        <v>256</v>
      </c>
      <c r="O125" s="693"/>
      <c r="P125" s="693"/>
      <c r="Q125" s="206" t="s">
        <v>256</v>
      </c>
      <c r="R125" s="693"/>
      <c r="S125" s="693"/>
      <c r="T125" s="206" t="s">
        <v>256</v>
      </c>
      <c r="U125" s="693"/>
      <c r="V125" s="693"/>
      <c r="W125" s="206" t="s">
        <v>256</v>
      </c>
      <c r="X125" s="693"/>
      <c r="Y125" s="693"/>
      <c r="Z125" s="206" t="s">
        <v>256</v>
      </c>
      <c r="AA125" s="693"/>
      <c r="AB125" s="693"/>
      <c r="AC125" s="315"/>
      <c r="AD125" s="684"/>
      <c r="AE125" s="685"/>
      <c r="AF125" s="315"/>
      <c r="AG125" s="684"/>
      <c r="AH125" s="684"/>
      <c r="AI125" s="315"/>
      <c r="AJ125" s="684"/>
      <c r="AK125" s="685"/>
      <c r="AL125" s="61"/>
    </row>
    <row r="126" spans="1:38" ht="13.5">
      <c r="A126" s="61"/>
      <c r="B126" s="20" t="s">
        <v>62</v>
      </c>
      <c r="C126" s="446" t="s">
        <v>150</v>
      </c>
      <c r="D126" s="447"/>
      <c r="E126" s="447"/>
      <c r="F126" s="447"/>
      <c r="G126" s="368" t="s">
        <v>62</v>
      </c>
      <c r="H126" s="444"/>
      <c r="I126" s="444" t="s">
        <v>62</v>
      </c>
      <c r="J126" s="445"/>
      <c r="K126" s="206"/>
      <c r="L126" s="693"/>
      <c r="M126" s="693"/>
      <c r="N126" s="206"/>
      <c r="O126" s="693"/>
      <c r="P126" s="693"/>
      <c r="Q126" s="206"/>
      <c r="R126" s="693"/>
      <c r="S126" s="693"/>
      <c r="T126" s="206"/>
      <c r="U126" s="693"/>
      <c r="V126" s="693"/>
      <c r="W126" s="206"/>
      <c r="X126" s="693"/>
      <c r="Y126" s="693"/>
      <c r="Z126" s="206"/>
      <c r="AA126" s="693"/>
      <c r="AB126" s="693"/>
      <c r="AC126" s="315"/>
      <c r="AD126" s="684"/>
      <c r="AE126" s="685"/>
      <c r="AF126" s="315"/>
      <c r="AG126" s="684"/>
      <c r="AH126" s="684"/>
      <c r="AI126" s="315"/>
      <c r="AJ126" s="684"/>
      <c r="AK126" s="685"/>
      <c r="AL126" s="61"/>
    </row>
    <row r="127" spans="1:38" ht="13.5">
      <c r="A127" s="61"/>
      <c r="B127" s="20">
        <v>6</v>
      </c>
      <c r="C127" s="320" t="s">
        <v>136</v>
      </c>
      <c r="D127" s="320"/>
      <c r="E127" s="320"/>
      <c r="F127" s="320"/>
      <c r="G127" s="695">
        <v>0.07</v>
      </c>
      <c r="H127" s="695"/>
      <c r="I127" s="321" t="s">
        <v>87</v>
      </c>
      <c r="J127" s="347"/>
      <c r="K127" s="206" t="s">
        <v>256</v>
      </c>
      <c r="L127" s="693"/>
      <c r="M127" s="693"/>
      <c r="N127" s="206" t="s">
        <v>256</v>
      </c>
      <c r="O127" s="693"/>
      <c r="P127" s="693"/>
      <c r="Q127" s="206" t="s">
        <v>256</v>
      </c>
      <c r="R127" s="693"/>
      <c r="S127" s="693"/>
      <c r="T127" s="206" t="s">
        <v>256</v>
      </c>
      <c r="U127" s="693"/>
      <c r="V127" s="693"/>
      <c r="W127" s="206" t="s">
        <v>256</v>
      </c>
      <c r="X127" s="693"/>
      <c r="Y127" s="693"/>
      <c r="Z127" s="206" t="s">
        <v>256</v>
      </c>
      <c r="AA127" s="693"/>
      <c r="AB127" s="693"/>
      <c r="AC127" s="315"/>
      <c r="AD127" s="684"/>
      <c r="AE127" s="685"/>
      <c r="AF127" s="315"/>
      <c r="AG127" s="684"/>
      <c r="AH127" s="684"/>
      <c r="AI127" s="315"/>
      <c r="AJ127" s="684"/>
      <c r="AK127" s="685"/>
      <c r="AL127" s="61"/>
    </row>
    <row r="128" spans="1:38" ht="13.5">
      <c r="A128" s="61"/>
      <c r="B128" s="20">
        <v>7</v>
      </c>
      <c r="C128" s="320" t="s">
        <v>137</v>
      </c>
      <c r="D128" s="320"/>
      <c r="E128" s="320"/>
      <c r="F128" s="320"/>
      <c r="G128" s="695">
        <v>0.5</v>
      </c>
      <c r="H128" s="695"/>
      <c r="I128" s="321" t="s">
        <v>43</v>
      </c>
      <c r="J128" s="347"/>
      <c r="K128" s="206" t="s">
        <v>258</v>
      </c>
      <c r="L128" s="650"/>
      <c r="M128" s="650"/>
      <c r="N128" s="206" t="s">
        <v>258</v>
      </c>
      <c r="O128" s="650"/>
      <c r="P128" s="650"/>
      <c r="Q128" s="206" t="s">
        <v>258</v>
      </c>
      <c r="R128" s="650"/>
      <c r="S128" s="650"/>
      <c r="T128" s="206" t="s">
        <v>258</v>
      </c>
      <c r="U128" s="650"/>
      <c r="V128" s="650"/>
      <c r="W128" s="206" t="s">
        <v>258</v>
      </c>
      <c r="X128" s="650"/>
      <c r="Y128" s="650"/>
      <c r="Z128" s="206" t="s">
        <v>258</v>
      </c>
      <c r="AA128" s="650"/>
      <c r="AB128" s="650"/>
      <c r="AC128" s="315"/>
      <c r="AD128" s="684"/>
      <c r="AE128" s="685"/>
      <c r="AF128" s="315"/>
      <c r="AG128" s="684"/>
      <c r="AH128" s="684"/>
      <c r="AI128" s="315"/>
      <c r="AJ128" s="684"/>
      <c r="AK128" s="685"/>
      <c r="AL128" s="61"/>
    </row>
    <row r="129" spans="1:38" ht="13.5">
      <c r="A129" s="61"/>
      <c r="B129" s="20">
        <v>8</v>
      </c>
      <c r="C129" s="320" t="s">
        <v>76</v>
      </c>
      <c r="D129" s="320"/>
      <c r="E129" s="320"/>
      <c r="F129" s="320"/>
      <c r="G129" s="695">
        <v>0.5</v>
      </c>
      <c r="H129" s="695"/>
      <c r="I129" s="321" t="s">
        <v>43</v>
      </c>
      <c r="J129" s="347"/>
      <c r="K129" s="206" t="s">
        <v>258</v>
      </c>
      <c r="L129" s="650"/>
      <c r="M129" s="650"/>
      <c r="N129" s="206" t="s">
        <v>258</v>
      </c>
      <c r="O129" s="650"/>
      <c r="P129" s="650"/>
      <c r="Q129" s="206" t="s">
        <v>258</v>
      </c>
      <c r="R129" s="650"/>
      <c r="S129" s="650"/>
      <c r="T129" s="206" t="s">
        <v>258</v>
      </c>
      <c r="U129" s="650"/>
      <c r="V129" s="650"/>
      <c r="W129" s="206" t="s">
        <v>258</v>
      </c>
      <c r="X129" s="650"/>
      <c r="Y129" s="650"/>
      <c r="Z129" s="206" t="s">
        <v>258</v>
      </c>
      <c r="AA129" s="650"/>
      <c r="AB129" s="650"/>
      <c r="AC129" s="315"/>
      <c r="AD129" s="684"/>
      <c r="AE129" s="685"/>
      <c r="AF129" s="315"/>
      <c r="AG129" s="684"/>
      <c r="AH129" s="684"/>
      <c r="AI129" s="315"/>
      <c r="AJ129" s="684"/>
      <c r="AK129" s="685"/>
      <c r="AL129" s="61"/>
    </row>
    <row r="130" spans="1:38" ht="13.5">
      <c r="A130" s="61"/>
      <c r="B130" s="20">
        <v>9</v>
      </c>
      <c r="C130" s="320" t="s">
        <v>138</v>
      </c>
      <c r="D130" s="320"/>
      <c r="E130" s="320"/>
      <c r="F130" s="320"/>
      <c r="G130" s="695">
        <v>0.08</v>
      </c>
      <c r="H130" s="695"/>
      <c r="I130" s="321" t="s">
        <v>43</v>
      </c>
      <c r="J130" s="347"/>
      <c r="K130" s="206" t="s">
        <v>258</v>
      </c>
      <c r="L130" s="650"/>
      <c r="M130" s="650"/>
      <c r="N130" s="206" t="s">
        <v>258</v>
      </c>
      <c r="O130" s="650"/>
      <c r="P130" s="650"/>
      <c r="Q130" s="206" t="s">
        <v>258</v>
      </c>
      <c r="R130" s="650"/>
      <c r="S130" s="650"/>
      <c r="T130" s="206" t="s">
        <v>258</v>
      </c>
      <c r="U130" s="650"/>
      <c r="V130" s="650"/>
      <c r="W130" s="206" t="s">
        <v>258</v>
      </c>
      <c r="X130" s="650"/>
      <c r="Y130" s="650"/>
      <c r="Z130" s="206" t="s">
        <v>258</v>
      </c>
      <c r="AA130" s="650"/>
      <c r="AB130" s="650"/>
      <c r="AC130" s="315"/>
      <c r="AD130" s="684"/>
      <c r="AE130" s="685"/>
      <c r="AF130" s="315"/>
      <c r="AG130" s="684"/>
      <c r="AH130" s="684"/>
      <c r="AI130" s="315"/>
      <c r="AJ130" s="684"/>
      <c r="AK130" s="685"/>
      <c r="AL130" s="61"/>
    </row>
    <row r="131" spans="1:38" ht="13.5">
      <c r="A131" s="61"/>
      <c r="B131" s="20">
        <v>10</v>
      </c>
      <c r="C131" s="320" t="s">
        <v>77</v>
      </c>
      <c r="D131" s="320"/>
      <c r="E131" s="320"/>
      <c r="F131" s="320"/>
      <c r="G131" s="695">
        <v>0.2</v>
      </c>
      <c r="H131" s="695"/>
      <c r="I131" s="321" t="s">
        <v>43</v>
      </c>
      <c r="J131" s="347"/>
      <c r="K131" s="206" t="s">
        <v>258</v>
      </c>
      <c r="L131" s="650"/>
      <c r="M131" s="650"/>
      <c r="N131" s="206" t="s">
        <v>258</v>
      </c>
      <c r="O131" s="650"/>
      <c r="P131" s="650"/>
      <c r="Q131" s="206" t="s">
        <v>258</v>
      </c>
      <c r="R131" s="650"/>
      <c r="S131" s="650"/>
      <c r="T131" s="206" t="s">
        <v>258</v>
      </c>
      <c r="U131" s="650"/>
      <c r="V131" s="650"/>
      <c r="W131" s="206" t="s">
        <v>258</v>
      </c>
      <c r="X131" s="650"/>
      <c r="Y131" s="650"/>
      <c r="Z131" s="206" t="s">
        <v>258</v>
      </c>
      <c r="AA131" s="650"/>
      <c r="AB131" s="650"/>
      <c r="AC131" s="315"/>
      <c r="AD131" s="684"/>
      <c r="AE131" s="685"/>
      <c r="AF131" s="315"/>
      <c r="AG131" s="684"/>
      <c r="AH131" s="684"/>
      <c r="AI131" s="315"/>
      <c r="AJ131" s="684"/>
      <c r="AK131" s="685"/>
      <c r="AL131" s="61"/>
    </row>
    <row r="132" spans="1:38" ht="13.5">
      <c r="A132" s="61"/>
      <c r="B132" s="20">
        <v>11</v>
      </c>
      <c r="C132" s="320" t="s">
        <v>78</v>
      </c>
      <c r="D132" s="320"/>
      <c r="E132" s="320"/>
      <c r="F132" s="320"/>
      <c r="G132" s="695">
        <v>0.05</v>
      </c>
      <c r="H132" s="695"/>
      <c r="I132" s="321" t="s">
        <v>43</v>
      </c>
      <c r="J132" s="347"/>
      <c r="K132" s="206" t="s">
        <v>258</v>
      </c>
      <c r="L132" s="650"/>
      <c r="M132" s="650"/>
      <c r="N132" s="206" t="s">
        <v>258</v>
      </c>
      <c r="O132" s="650"/>
      <c r="P132" s="650"/>
      <c r="Q132" s="206" t="s">
        <v>258</v>
      </c>
      <c r="R132" s="650"/>
      <c r="S132" s="650"/>
      <c r="T132" s="206" t="s">
        <v>258</v>
      </c>
      <c r="U132" s="650"/>
      <c r="V132" s="650"/>
      <c r="W132" s="206" t="s">
        <v>258</v>
      </c>
      <c r="X132" s="650"/>
      <c r="Y132" s="650"/>
      <c r="Z132" s="206" t="s">
        <v>258</v>
      </c>
      <c r="AA132" s="650"/>
      <c r="AB132" s="650"/>
      <c r="AC132" s="315"/>
      <c r="AD132" s="684"/>
      <c r="AE132" s="685"/>
      <c r="AF132" s="315"/>
      <c r="AG132" s="684"/>
      <c r="AH132" s="684"/>
      <c r="AI132" s="315"/>
      <c r="AJ132" s="684"/>
      <c r="AK132" s="685"/>
      <c r="AL132" s="61"/>
    </row>
    <row r="133" spans="1:38" ht="13.5">
      <c r="A133" s="61"/>
      <c r="B133" s="20">
        <v>12</v>
      </c>
      <c r="C133" s="320" t="s">
        <v>79</v>
      </c>
      <c r="D133" s="320"/>
      <c r="E133" s="320"/>
      <c r="F133" s="320"/>
      <c r="G133" s="695">
        <v>0.01</v>
      </c>
      <c r="H133" s="695"/>
      <c r="I133" s="321" t="s">
        <v>43</v>
      </c>
      <c r="J133" s="347"/>
      <c r="K133" s="206" t="s">
        <v>258</v>
      </c>
      <c r="L133" s="650"/>
      <c r="M133" s="650"/>
      <c r="N133" s="206" t="s">
        <v>258</v>
      </c>
      <c r="O133" s="650"/>
      <c r="P133" s="650"/>
      <c r="Q133" s="206" t="s">
        <v>258</v>
      </c>
      <c r="R133" s="650"/>
      <c r="S133" s="650"/>
      <c r="T133" s="206" t="s">
        <v>258</v>
      </c>
      <c r="U133" s="650"/>
      <c r="V133" s="650"/>
      <c r="W133" s="206" t="s">
        <v>258</v>
      </c>
      <c r="X133" s="650"/>
      <c r="Y133" s="650"/>
      <c r="Z133" s="206" t="s">
        <v>258</v>
      </c>
      <c r="AA133" s="650"/>
      <c r="AB133" s="650"/>
      <c r="AC133" s="315"/>
      <c r="AD133" s="684"/>
      <c r="AE133" s="685"/>
      <c r="AF133" s="315"/>
      <c r="AG133" s="684"/>
      <c r="AH133" s="684"/>
      <c r="AI133" s="315"/>
      <c r="AJ133" s="684"/>
      <c r="AK133" s="685"/>
      <c r="AL133" s="61"/>
    </row>
    <row r="134" spans="1:38" ht="13.5">
      <c r="A134" s="61"/>
      <c r="B134" s="20">
        <v>13</v>
      </c>
      <c r="C134" s="320" t="s">
        <v>139</v>
      </c>
      <c r="D134" s="320"/>
      <c r="E134" s="320"/>
      <c r="F134" s="320"/>
      <c r="G134" s="695">
        <v>20</v>
      </c>
      <c r="H134" s="695"/>
      <c r="I134" s="321" t="s">
        <v>43</v>
      </c>
      <c r="J134" s="347"/>
      <c r="K134" s="206" t="s">
        <v>259</v>
      </c>
      <c r="L134" s="693"/>
      <c r="M134" s="693"/>
      <c r="N134" s="206" t="s">
        <v>259</v>
      </c>
      <c r="O134" s="693"/>
      <c r="P134" s="693"/>
      <c r="Q134" s="206" t="s">
        <v>259</v>
      </c>
      <c r="R134" s="693"/>
      <c r="S134" s="693"/>
      <c r="T134" s="206" t="s">
        <v>259</v>
      </c>
      <c r="U134" s="693"/>
      <c r="V134" s="693"/>
      <c r="W134" s="206" t="s">
        <v>259</v>
      </c>
      <c r="X134" s="693"/>
      <c r="Y134" s="693"/>
      <c r="Z134" s="206" t="s">
        <v>259</v>
      </c>
      <c r="AA134" s="693"/>
      <c r="AB134" s="693"/>
      <c r="AC134" s="315"/>
      <c r="AD134" s="684"/>
      <c r="AE134" s="685"/>
      <c r="AF134" s="315"/>
      <c r="AG134" s="684"/>
      <c r="AH134" s="684"/>
      <c r="AI134" s="315"/>
      <c r="AJ134" s="684"/>
      <c r="AK134" s="685"/>
      <c r="AL134" s="61"/>
    </row>
    <row r="135" spans="1:38" ht="13.5">
      <c r="A135" s="61"/>
      <c r="B135" s="20">
        <v>14</v>
      </c>
      <c r="C135" s="320" t="s">
        <v>140</v>
      </c>
      <c r="D135" s="320"/>
      <c r="E135" s="320"/>
      <c r="F135" s="320"/>
      <c r="G135" s="695">
        <v>20</v>
      </c>
      <c r="H135" s="695"/>
      <c r="I135" s="321" t="s">
        <v>43</v>
      </c>
      <c r="J135" s="347"/>
      <c r="K135" s="206" t="s">
        <v>259</v>
      </c>
      <c r="L135" s="693"/>
      <c r="M135" s="693"/>
      <c r="N135" s="206" t="s">
        <v>259</v>
      </c>
      <c r="O135" s="693"/>
      <c r="P135" s="693"/>
      <c r="Q135" s="206" t="s">
        <v>259</v>
      </c>
      <c r="R135" s="693"/>
      <c r="S135" s="693"/>
      <c r="T135" s="206" t="s">
        <v>259</v>
      </c>
      <c r="U135" s="693"/>
      <c r="V135" s="693"/>
      <c r="W135" s="206" t="s">
        <v>259</v>
      </c>
      <c r="X135" s="693"/>
      <c r="Y135" s="693"/>
      <c r="Z135" s="206" t="s">
        <v>259</v>
      </c>
      <c r="AA135" s="693"/>
      <c r="AB135" s="693"/>
      <c r="AC135" s="315"/>
      <c r="AD135" s="684"/>
      <c r="AE135" s="685"/>
      <c r="AF135" s="315"/>
      <c r="AG135" s="684"/>
      <c r="AH135" s="684"/>
      <c r="AI135" s="315"/>
      <c r="AJ135" s="684"/>
      <c r="AK135" s="685"/>
      <c r="AL135" s="61"/>
    </row>
    <row r="136" spans="1:38" ht="13.5">
      <c r="A136" s="61"/>
      <c r="B136" s="20">
        <v>15</v>
      </c>
      <c r="C136" s="320" t="s">
        <v>80</v>
      </c>
      <c r="D136" s="320"/>
      <c r="E136" s="320"/>
      <c r="F136" s="320"/>
      <c r="G136" s="695">
        <v>6</v>
      </c>
      <c r="H136" s="695"/>
      <c r="I136" s="321" t="s">
        <v>43</v>
      </c>
      <c r="J136" s="347"/>
      <c r="K136" s="206" t="s">
        <v>259</v>
      </c>
      <c r="L136" s="693"/>
      <c r="M136" s="693"/>
      <c r="N136" s="206" t="s">
        <v>259</v>
      </c>
      <c r="O136" s="693"/>
      <c r="P136" s="693"/>
      <c r="Q136" s="206" t="s">
        <v>259</v>
      </c>
      <c r="R136" s="693"/>
      <c r="S136" s="693"/>
      <c r="T136" s="206" t="s">
        <v>259</v>
      </c>
      <c r="U136" s="693"/>
      <c r="V136" s="693"/>
      <c r="W136" s="206" t="s">
        <v>259</v>
      </c>
      <c r="X136" s="693"/>
      <c r="Y136" s="693"/>
      <c r="Z136" s="206" t="s">
        <v>259</v>
      </c>
      <c r="AA136" s="693"/>
      <c r="AB136" s="693"/>
      <c r="AC136" s="315"/>
      <c r="AD136" s="684"/>
      <c r="AE136" s="685"/>
      <c r="AF136" s="315"/>
      <c r="AG136" s="684"/>
      <c r="AH136" s="684"/>
      <c r="AI136" s="315"/>
      <c r="AJ136" s="684"/>
      <c r="AK136" s="685"/>
      <c r="AL136" s="61"/>
    </row>
    <row r="137" spans="1:38" ht="13.5">
      <c r="A137" s="61"/>
      <c r="B137" s="20">
        <v>16</v>
      </c>
      <c r="C137" s="320" t="s">
        <v>141</v>
      </c>
      <c r="D137" s="320"/>
      <c r="E137" s="320"/>
      <c r="F137" s="320"/>
      <c r="G137" s="695">
        <v>60</v>
      </c>
      <c r="H137" s="695"/>
      <c r="I137" s="321" t="s">
        <v>43</v>
      </c>
      <c r="J137" s="347"/>
      <c r="K137" s="206" t="s">
        <v>259</v>
      </c>
      <c r="L137" s="693"/>
      <c r="M137" s="693"/>
      <c r="N137" s="206" t="s">
        <v>259</v>
      </c>
      <c r="O137" s="693"/>
      <c r="P137" s="693"/>
      <c r="Q137" s="206" t="s">
        <v>259</v>
      </c>
      <c r="R137" s="693"/>
      <c r="S137" s="693"/>
      <c r="T137" s="206" t="s">
        <v>259</v>
      </c>
      <c r="U137" s="693"/>
      <c r="V137" s="693"/>
      <c r="W137" s="206" t="s">
        <v>259</v>
      </c>
      <c r="X137" s="693"/>
      <c r="Y137" s="693"/>
      <c r="Z137" s="206" t="s">
        <v>259</v>
      </c>
      <c r="AA137" s="693"/>
      <c r="AB137" s="693"/>
      <c r="AC137" s="315"/>
      <c r="AD137" s="684"/>
      <c r="AE137" s="685"/>
      <c r="AF137" s="315"/>
      <c r="AG137" s="684"/>
      <c r="AH137" s="684"/>
      <c r="AI137" s="315"/>
      <c r="AJ137" s="684"/>
      <c r="AK137" s="685"/>
      <c r="AL137" s="61"/>
    </row>
    <row r="138" spans="1:38" ht="13.5">
      <c r="A138" s="61"/>
      <c r="B138" s="20">
        <v>17</v>
      </c>
      <c r="C138" s="320" t="s">
        <v>81</v>
      </c>
      <c r="D138" s="320"/>
      <c r="E138" s="320"/>
      <c r="F138" s="320"/>
      <c r="G138" s="695">
        <v>2</v>
      </c>
      <c r="H138" s="695"/>
      <c r="I138" s="321" t="s">
        <v>43</v>
      </c>
      <c r="J138" s="347"/>
      <c r="K138" s="206" t="s">
        <v>259</v>
      </c>
      <c r="L138" s="693"/>
      <c r="M138" s="693"/>
      <c r="N138" s="206" t="s">
        <v>259</v>
      </c>
      <c r="O138" s="693"/>
      <c r="P138" s="693"/>
      <c r="Q138" s="206" t="s">
        <v>259</v>
      </c>
      <c r="R138" s="693"/>
      <c r="S138" s="693"/>
      <c r="T138" s="206" t="s">
        <v>259</v>
      </c>
      <c r="U138" s="693"/>
      <c r="V138" s="693"/>
      <c r="W138" s="206" t="s">
        <v>259</v>
      </c>
      <c r="X138" s="693"/>
      <c r="Y138" s="693"/>
      <c r="Z138" s="206" t="s">
        <v>259</v>
      </c>
      <c r="AA138" s="693"/>
      <c r="AB138" s="693"/>
      <c r="AC138" s="315"/>
      <c r="AD138" s="684"/>
      <c r="AE138" s="685"/>
      <c r="AF138" s="315"/>
      <c r="AG138" s="684"/>
      <c r="AH138" s="684"/>
      <c r="AI138" s="315"/>
      <c r="AJ138" s="684"/>
      <c r="AK138" s="685"/>
      <c r="AL138" s="61"/>
    </row>
    <row r="139" spans="1:38" ht="13.5">
      <c r="A139" s="61"/>
      <c r="B139" s="20">
        <v>18</v>
      </c>
      <c r="C139" s="320" t="s">
        <v>82</v>
      </c>
      <c r="D139" s="320"/>
      <c r="E139" s="320"/>
      <c r="F139" s="320"/>
      <c r="G139" s="695">
        <v>5</v>
      </c>
      <c r="H139" s="695"/>
      <c r="I139" s="321" t="s">
        <v>43</v>
      </c>
      <c r="J139" s="347"/>
      <c r="K139" s="206" t="s">
        <v>259</v>
      </c>
      <c r="L139" s="693"/>
      <c r="M139" s="693"/>
      <c r="N139" s="206" t="s">
        <v>259</v>
      </c>
      <c r="O139" s="693"/>
      <c r="P139" s="693"/>
      <c r="Q139" s="206" t="s">
        <v>259</v>
      </c>
      <c r="R139" s="693"/>
      <c r="S139" s="693"/>
      <c r="T139" s="206" t="s">
        <v>259</v>
      </c>
      <c r="U139" s="693"/>
      <c r="V139" s="693"/>
      <c r="W139" s="206" t="s">
        <v>259</v>
      </c>
      <c r="X139" s="693"/>
      <c r="Y139" s="693"/>
      <c r="Z139" s="206" t="s">
        <v>259</v>
      </c>
      <c r="AA139" s="693"/>
      <c r="AB139" s="693"/>
      <c r="AC139" s="315"/>
      <c r="AD139" s="684"/>
      <c r="AE139" s="685"/>
      <c r="AF139" s="315"/>
      <c r="AG139" s="684"/>
      <c r="AH139" s="684"/>
      <c r="AI139" s="315"/>
      <c r="AJ139" s="684"/>
      <c r="AK139" s="685"/>
      <c r="AL139" s="61"/>
    </row>
    <row r="140" spans="1:38" ht="13.5">
      <c r="A140" s="61"/>
      <c r="B140" s="20">
        <v>19</v>
      </c>
      <c r="C140" s="320" t="s">
        <v>142</v>
      </c>
      <c r="D140" s="320"/>
      <c r="E140" s="320"/>
      <c r="F140" s="320"/>
      <c r="G140" s="695">
        <v>0.2</v>
      </c>
      <c r="H140" s="695"/>
      <c r="I140" s="321" t="s">
        <v>43</v>
      </c>
      <c r="J140" s="347"/>
      <c r="K140" s="206" t="s">
        <v>257</v>
      </c>
      <c r="L140" s="693"/>
      <c r="M140" s="693"/>
      <c r="N140" s="206" t="s">
        <v>257</v>
      </c>
      <c r="O140" s="693"/>
      <c r="P140" s="693"/>
      <c r="Q140" s="206" t="s">
        <v>257</v>
      </c>
      <c r="R140" s="693"/>
      <c r="S140" s="693"/>
      <c r="T140" s="206" t="s">
        <v>257</v>
      </c>
      <c r="U140" s="693"/>
      <c r="V140" s="693"/>
      <c r="W140" s="206" t="s">
        <v>257</v>
      </c>
      <c r="X140" s="693"/>
      <c r="Y140" s="693"/>
      <c r="Z140" s="206" t="s">
        <v>257</v>
      </c>
      <c r="AA140" s="693"/>
      <c r="AB140" s="693"/>
      <c r="AC140" s="315"/>
      <c r="AD140" s="684"/>
      <c r="AE140" s="685"/>
      <c r="AF140" s="315"/>
      <c r="AG140" s="684"/>
      <c r="AH140" s="684"/>
      <c r="AI140" s="315"/>
      <c r="AJ140" s="684"/>
      <c r="AK140" s="685"/>
      <c r="AL140" s="61"/>
    </row>
    <row r="141" spans="1:38" ht="13.5">
      <c r="A141" s="61"/>
      <c r="B141" s="20">
        <v>20</v>
      </c>
      <c r="C141" s="320" t="s">
        <v>143</v>
      </c>
      <c r="D141" s="320"/>
      <c r="E141" s="320"/>
      <c r="F141" s="320"/>
      <c r="G141" s="695">
        <v>0.006</v>
      </c>
      <c r="H141" s="695"/>
      <c r="I141" s="321" t="s">
        <v>43</v>
      </c>
      <c r="J141" s="347"/>
      <c r="K141" s="206" t="s">
        <v>274</v>
      </c>
      <c r="L141" s="693"/>
      <c r="M141" s="693"/>
      <c r="N141" s="206" t="s">
        <v>256</v>
      </c>
      <c r="O141" s="693"/>
      <c r="P141" s="693"/>
      <c r="Q141" s="206" t="s">
        <v>256</v>
      </c>
      <c r="R141" s="693"/>
      <c r="S141" s="693"/>
      <c r="T141" s="206" t="s">
        <v>274</v>
      </c>
      <c r="U141" s="693"/>
      <c r="V141" s="693"/>
      <c r="W141" s="206" t="s">
        <v>256</v>
      </c>
      <c r="X141" s="693"/>
      <c r="Y141" s="693"/>
      <c r="Z141" s="206" t="s">
        <v>256</v>
      </c>
      <c r="AA141" s="693"/>
      <c r="AB141" s="693"/>
      <c r="AC141" s="315"/>
      <c r="AD141" s="684"/>
      <c r="AE141" s="685"/>
      <c r="AF141" s="315"/>
      <c r="AG141" s="684"/>
      <c r="AH141" s="684"/>
      <c r="AI141" s="315"/>
      <c r="AJ141" s="684"/>
      <c r="AK141" s="685"/>
      <c r="AL141" s="61"/>
    </row>
    <row r="142" spans="1:38" ht="13.5">
      <c r="A142" s="61"/>
      <c r="B142" s="20">
        <v>21</v>
      </c>
      <c r="C142" s="320" t="s">
        <v>83</v>
      </c>
      <c r="D142" s="320"/>
      <c r="E142" s="320"/>
      <c r="F142" s="320"/>
      <c r="G142" s="695">
        <v>0.004</v>
      </c>
      <c r="H142" s="695"/>
      <c r="I142" s="321" t="s">
        <v>43</v>
      </c>
      <c r="J142" s="347"/>
      <c r="K142" s="206" t="s">
        <v>274</v>
      </c>
      <c r="L142" s="693"/>
      <c r="M142" s="693"/>
      <c r="N142" s="206" t="s">
        <v>256</v>
      </c>
      <c r="O142" s="693"/>
      <c r="P142" s="693"/>
      <c r="Q142" s="206" t="s">
        <v>256</v>
      </c>
      <c r="R142" s="693"/>
      <c r="S142" s="693"/>
      <c r="T142" s="206" t="s">
        <v>274</v>
      </c>
      <c r="U142" s="693"/>
      <c r="V142" s="693"/>
      <c r="W142" s="206" t="s">
        <v>256</v>
      </c>
      <c r="X142" s="693"/>
      <c r="Y142" s="693"/>
      <c r="Z142" s="206" t="s">
        <v>256</v>
      </c>
      <c r="AA142" s="693"/>
      <c r="AB142" s="693"/>
      <c r="AC142" s="315"/>
      <c r="AD142" s="684"/>
      <c r="AE142" s="685"/>
      <c r="AF142" s="315"/>
      <c r="AG142" s="684"/>
      <c r="AH142" s="684"/>
      <c r="AI142" s="315"/>
      <c r="AJ142" s="684"/>
      <c r="AK142" s="685"/>
      <c r="AL142" s="61"/>
    </row>
    <row r="143" spans="1:38" ht="13.5">
      <c r="A143" s="61"/>
      <c r="B143" s="43">
        <v>22</v>
      </c>
      <c r="C143" s="691" t="s">
        <v>84</v>
      </c>
      <c r="D143" s="691"/>
      <c r="E143" s="691"/>
      <c r="F143" s="691"/>
      <c r="G143" s="692">
        <v>0.01</v>
      </c>
      <c r="H143" s="692"/>
      <c r="I143" s="367" t="s">
        <v>43</v>
      </c>
      <c r="J143" s="520"/>
      <c r="K143" s="206" t="s">
        <v>256</v>
      </c>
      <c r="L143" s="693"/>
      <c r="M143" s="694"/>
      <c r="N143" s="206" t="s">
        <v>256</v>
      </c>
      <c r="O143" s="693"/>
      <c r="P143" s="693"/>
      <c r="Q143" s="206" t="s">
        <v>256</v>
      </c>
      <c r="R143" s="693"/>
      <c r="S143" s="693"/>
      <c r="T143" s="206" t="s">
        <v>256</v>
      </c>
      <c r="U143" s="693"/>
      <c r="V143" s="694"/>
      <c r="W143" s="206" t="s">
        <v>256</v>
      </c>
      <c r="X143" s="693"/>
      <c r="Y143" s="693"/>
      <c r="Z143" s="206" t="s">
        <v>256</v>
      </c>
      <c r="AA143" s="693"/>
      <c r="AB143" s="693"/>
      <c r="AC143" s="315"/>
      <c r="AD143" s="684"/>
      <c r="AE143" s="685"/>
      <c r="AF143" s="315"/>
      <c r="AG143" s="684"/>
      <c r="AH143" s="684"/>
      <c r="AI143" s="315"/>
      <c r="AJ143" s="684"/>
      <c r="AK143" s="685"/>
      <c r="AL143" s="61"/>
    </row>
    <row r="144" spans="1:38" ht="13.5">
      <c r="A144" s="61"/>
      <c r="B144" s="20" t="s">
        <v>62</v>
      </c>
      <c r="C144" s="368"/>
      <c r="D144" s="444"/>
      <c r="E144" s="444"/>
      <c r="F144" s="444"/>
      <c r="G144" s="368" t="s">
        <v>62</v>
      </c>
      <c r="H144" s="444"/>
      <c r="I144" s="368" t="s">
        <v>62</v>
      </c>
      <c r="J144" s="445"/>
      <c r="K144" s="686">
        <f>K117</f>
        <v>44405</v>
      </c>
      <c r="L144" s="687"/>
      <c r="M144" s="687"/>
      <c r="N144" s="687"/>
      <c r="O144" s="687"/>
      <c r="P144" s="687"/>
      <c r="Q144" s="687"/>
      <c r="R144" s="687"/>
      <c r="S144" s="687"/>
      <c r="T144" s="686">
        <f>T117</f>
        <v>44511</v>
      </c>
      <c r="U144" s="687"/>
      <c r="V144" s="687"/>
      <c r="W144" s="687"/>
      <c r="X144" s="687"/>
      <c r="Y144" s="687"/>
      <c r="Z144" s="687"/>
      <c r="AA144" s="687"/>
      <c r="AB144" s="688"/>
      <c r="AC144" s="689"/>
      <c r="AD144" s="399"/>
      <c r="AE144" s="399"/>
      <c r="AF144" s="399"/>
      <c r="AG144" s="399"/>
      <c r="AH144" s="399"/>
      <c r="AI144" s="399"/>
      <c r="AJ144" s="399"/>
      <c r="AK144" s="690"/>
      <c r="AL144" s="61"/>
    </row>
    <row r="145" spans="1:38" ht="13.5">
      <c r="A145" s="61"/>
      <c r="B145" s="20" t="s">
        <v>62</v>
      </c>
      <c r="C145" s="368"/>
      <c r="D145" s="444"/>
      <c r="E145" s="444"/>
      <c r="F145" s="444"/>
      <c r="G145" s="368" t="s">
        <v>62</v>
      </c>
      <c r="H145" s="444"/>
      <c r="I145" s="368" t="s">
        <v>62</v>
      </c>
      <c r="J145" s="445"/>
      <c r="K145" s="680" t="s">
        <v>348</v>
      </c>
      <c r="L145" s="681"/>
      <c r="M145" s="682"/>
      <c r="N145" s="680" t="s">
        <v>352</v>
      </c>
      <c r="O145" s="681"/>
      <c r="P145" s="682"/>
      <c r="Q145" s="680" t="s">
        <v>350</v>
      </c>
      <c r="R145" s="681"/>
      <c r="S145" s="682"/>
      <c r="T145" s="680" t="s">
        <v>381</v>
      </c>
      <c r="U145" s="681"/>
      <c r="V145" s="682"/>
      <c r="W145" s="680" t="s">
        <v>385</v>
      </c>
      <c r="X145" s="681"/>
      <c r="Y145" s="682"/>
      <c r="Z145" s="680" t="s">
        <v>382</v>
      </c>
      <c r="AA145" s="681"/>
      <c r="AB145" s="682"/>
      <c r="AC145" s="315"/>
      <c r="AD145" s="319"/>
      <c r="AE145" s="319"/>
      <c r="AF145" s="315"/>
      <c r="AG145" s="319"/>
      <c r="AH145" s="319"/>
      <c r="AI145" s="315"/>
      <c r="AJ145" s="319"/>
      <c r="AK145" s="318"/>
      <c r="AL145" s="61"/>
    </row>
    <row r="146" spans="1:38" ht="13.5">
      <c r="A146" s="61"/>
      <c r="B146" s="63">
        <v>23</v>
      </c>
      <c r="C146" s="312" t="s">
        <v>144</v>
      </c>
      <c r="D146" s="312"/>
      <c r="E146" s="312"/>
      <c r="F146" s="312"/>
      <c r="G146" s="619" t="s">
        <v>62</v>
      </c>
      <c r="H146" s="453"/>
      <c r="I146" s="313" t="s">
        <v>62</v>
      </c>
      <c r="J146" s="683"/>
      <c r="K146" s="676" t="s">
        <v>260</v>
      </c>
      <c r="L146" s="677"/>
      <c r="M146" s="677"/>
      <c r="N146" s="676" t="s">
        <v>260</v>
      </c>
      <c r="O146" s="677"/>
      <c r="P146" s="677"/>
      <c r="Q146" s="676" t="s">
        <v>260</v>
      </c>
      <c r="R146" s="677"/>
      <c r="S146" s="677"/>
      <c r="T146" s="676" t="s">
        <v>260</v>
      </c>
      <c r="U146" s="677"/>
      <c r="V146" s="677"/>
      <c r="W146" s="676" t="s">
        <v>260</v>
      </c>
      <c r="X146" s="677"/>
      <c r="Y146" s="677"/>
      <c r="Z146" s="676" t="s">
        <v>260</v>
      </c>
      <c r="AA146" s="677"/>
      <c r="AB146" s="677"/>
      <c r="AC146" s="302"/>
      <c r="AD146" s="678"/>
      <c r="AE146" s="679"/>
      <c r="AF146" s="302"/>
      <c r="AG146" s="678"/>
      <c r="AH146" s="678"/>
      <c r="AI146" s="302"/>
      <c r="AJ146" s="303"/>
      <c r="AK146" s="305"/>
      <c r="AL146" s="61"/>
    </row>
    <row r="147" spans="1:38" ht="13.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</row>
    <row r="148" spans="1:38" ht="13.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</row>
    <row r="249" ht="16.5" customHeight="1"/>
    <row r="250" ht="16.5" customHeight="1"/>
    <row r="251" ht="16.5" customHeight="1"/>
    <row r="252" ht="16.5" customHeight="1"/>
    <row r="255" spans="40:57" ht="13.5">
      <c r="AN255" s="108"/>
      <c r="AO255" s="108"/>
      <c r="AP255" s="108"/>
      <c r="AQ255" s="108"/>
      <c r="AR255" s="108"/>
      <c r="AS255" s="108"/>
      <c r="AT255" s="108"/>
      <c r="AU255" s="108"/>
      <c r="AV255" s="108"/>
      <c r="AW255" s="108"/>
      <c r="AX255" s="108"/>
      <c r="AY255" s="108"/>
      <c r="AZ255" s="108"/>
      <c r="BA255" s="108"/>
      <c r="BB255" s="108"/>
      <c r="BC255" s="108"/>
      <c r="BD255" s="108"/>
      <c r="BE255" s="108"/>
    </row>
    <row r="256" spans="40:57" ht="13.5"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8"/>
      <c r="AY256" s="108"/>
      <c r="AZ256" s="108"/>
      <c r="BA256" s="108"/>
      <c r="BB256" s="108"/>
      <c r="BC256" s="108"/>
      <c r="BD256" s="108"/>
      <c r="BE256" s="108"/>
    </row>
    <row r="257" spans="40:57" ht="13.5"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E257" s="108"/>
    </row>
    <row r="258" spans="40:57" ht="13.5">
      <c r="AN258" s="108"/>
      <c r="AO258" s="108"/>
      <c r="AP258" s="108"/>
      <c r="AQ258" s="108"/>
      <c r="AR258" s="108"/>
      <c r="AS258" s="108"/>
      <c r="AT258" s="108"/>
      <c r="AU258" s="108"/>
      <c r="AV258" s="108"/>
      <c r="AW258" s="108"/>
      <c r="AX258" s="108"/>
      <c r="AY258" s="108"/>
      <c r="AZ258" s="108"/>
      <c r="BA258" s="108"/>
      <c r="BB258" s="108"/>
      <c r="BC258" s="108"/>
      <c r="BD258" s="108"/>
      <c r="BE258" s="108"/>
    </row>
    <row r="259" spans="40:57" ht="13.5">
      <c r="AN259" s="108"/>
      <c r="AO259" s="108"/>
      <c r="AP259" s="108"/>
      <c r="AQ259" s="108"/>
      <c r="AR259" s="108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8"/>
      <c r="BD259" s="108"/>
      <c r="BE259" s="108"/>
    </row>
    <row r="260" spans="40:57" ht="13.5"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8"/>
      <c r="AY260" s="108"/>
      <c r="AZ260" s="108"/>
      <c r="BA260" s="108"/>
      <c r="BB260" s="108"/>
      <c r="BC260" s="108"/>
      <c r="BD260" s="108"/>
      <c r="BE260" s="108"/>
    </row>
    <row r="261" spans="40:57" ht="13.5">
      <c r="AN261" s="108"/>
      <c r="AO261" s="108"/>
      <c r="AP261" s="108"/>
      <c r="AQ261" s="108"/>
      <c r="AR261" s="108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E261" s="108"/>
    </row>
    <row r="262" spans="40:57" ht="13.5"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8"/>
      <c r="BD262" s="108"/>
      <c r="BE262" s="108"/>
    </row>
    <row r="263" spans="40:57" ht="13.5"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8"/>
      <c r="BC263" s="108"/>
      <c r="BD263" s="108"/>
      <c r="BE263" s="108"/>
    </row>
    <row r="264" spans="40:57" ht="13.5">
      <c r="AN264" s="108"/>
      <c r="AO264" s="108"/>
      <c r="AP264" s="108"/>
      <c r="AQ264" s="108"/>
      <c r="AR264" s="108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8"/>
      <c r="BD264" s="108"/>
      <c r="BE264" s="108"/>
    </row>
    <row r="265" spans="40:57" ht="13.5">
      <c r="AN265" s="108"/>
      <c r="AO265" s="108"/>
      <c r="AP265" s="108"/>
      <c r="AQ265" s="108"/>
      <c r="AR265" s="108"/>
      <c r="AS265" s="108"/>
      <c r="AT265" s="108"/>
      <c r="AU265" s="108"/>
      <c r="AV265" s="108"/>
      <c r="AW265" s="108"/>
      <c r="AX265" s="108"/>
      <c r="AY265" s="108"/>
      <c r="AZ265" s="108"/>
      <c r="BA265" s="108"/>
      <c r="BB265" s="108"/>
      <c r="BC265" s="108"/>
      <c r="BD265" s="108"/>
      <c r="BE265" s="108"/>
    </row>
    <row r="266" spans="40:57" ht="13.5"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</row>
    <row r="267" spans="40:57" ht="13.5"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8"/>
      <c r="BC267" s="108"/>
      <c r="BD267" s="108"/>
      <c r="BE267" s="108"/>
    </row>
    <row r="268" spans="40:57" ht="13.5"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8"/>
      <c r="BB268" s="108"/>
      <c r="BC268" s="108"/>
      <c r="BD268" s="108"/>
      <c r="BE268" s="108"/>
    </row>
    <row r="269" spans="40:57" ht="13.5"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8"/>
      <c r="BD269" s="108"/>
      <c r="BE269" s="108"/>
    </row>
    <row r="270" spans="40:57" ht="13.5"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  <c r="AX270" s="108"/>
      <c r="AY270" s="108"/>
      <c r="AZ270" s="108"/>
      <c r="BA270" s="108"/>
      <c r="BB270" s="108"/>
      <c r="BC270" s="108"/>
      <c r="BD270" s="108"/>
      <c r="BE270" s="108"/>
    </row>
    <row r="271" spans="40:57" ht="13.5">
      <c r="AN271" s="108"/>
      <c r="AO271" s="108"/>
      <c r="AP271" s="108"/>
      <c r="AQ271" s="108"/>
      <c r="AR271" s="108"/>
      <c r="AS271" s="108"/>
      <c r="AT271" s="108"/>
      <c r="AU271" s="108"/>
      <c r="AV271" s="108"/>
      <c r="AW271" s="108"/>
      <c r="AX271" s="108"/>
      <c r="AY271" s="108"/>
      <c r="AZ271" s="108"/>
      <c r="BA271" s="108"/>
      <c r="BB271" s="108"/>
      <c r="BC271" s="108"/>
      <c r="BD271" s="108"/>
      <c r="BE271" s="108"/>
    </row>
    <row r="272" spans="40:57" ht="13.5">
      <c r="AN272" s="108"/>
      <c r="AO272" s="108"/>
      <c r="AP272" s="108"/>
      <c r="AQ272" s="108"/>
      <c r="AR272" s="108"/>
      <c r="AS272" s="108"/>
      <c r="AT272" s="108"/>
      <c r="AU272" s="108"/>
      <c r="AV272" s="108"/>
      <c r="AW272" s="108"/>
      <c r="AX272" s="108"/>
      <c r="AY272" s="108"/>
      <c r="AZ272" s="108"/>
      <c r="BA272" s="108"/>
      <c r="BB272" s="108"/>
      <c r="BC272" s="108"/>
      <c r="BD272" s="108"/>
      <c r="BE272" s="108"/>
    </row>
    <row r="273" spans="40:57" ht="13.5">
      <c r="AN273" s="108"/>
      <c r="AO273" s="108"/>
      <c r="AP273" s="108"/>
      <c r="AQ273" s="108"/>
      <c r="AR273" s="108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8"/>
      <c r="BC273" s="108"/>
      <c r="BD273" s="108"/>
      <c r="BE273" s="108"/>
    </row>
    <row r="274" spans="40:57" ht="13.5"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8"/>
      <c r="BD274" s="108"/>
      <c r="BE274" s="108"/>
    </row>
    <row r="275" spans="40:57" ht="13.5"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8"/>
      <c r="BC275" s="108"/>
      <c r="BD275" s="108"/>
      <c r="BE275" s="108"/>
    </row>
    <row r="276" spans="40:57" ht="13.5">
      <c r="AN276" s="108"/>
      <c r="AO276" s="108"/>
      <c r="AP276" s="108"/>
      <c r="AQ276" s="108"/>
      <c r="AR276" s="108"/>
      <c r="AS276" s="108"/>
      <c r="AT276" s="108"/>
      <c r="AU276" s="108"/>
      <c r="AV276" s="108"/>
      <c r="AW276" s="108"/>
      <c r="AX276" s="108"/>
      <c r="AY276" s="108"/>
      <c r="AZ276" s="108"/>
      <c r="BA276" s="108"/>
      <c r="BB276" s="108"/>
      <c r="BC276" s="108"/>
      <c r="BD276" s="108"/>
      <c r="BE276" s="108"/>
    </row>
    <row r="277" spans="40:57" ht="13.5">
      <c r="AN277" s="108"/>
      <c r="AO277" s="108"/>
      <c r="AP277" s="108"/>
      <c r="AQ277" s="108"/>
      <c r="AR277" s="108"/>
      <c r="AS277" s="108"/>
      <c r="AT277" s="108"/>
      <c r="AU277" s="108"/>
      <c r="AV277" s="108"/>
      <c r="AW277" s="108"/>
      <c r="AX277" s="108"/>
      <c r="AY277" s="108"/>
      <c r="AZ277" s="108"/>
      <c r="BA277" s="108"/>
      <c r="BB277" s="108"/>
      <c r="BC277" s="108"/>
      <c r="BD277" s="108"/>
      <c r="BE277" s="108"/>
    </row>
    <row r="278" spans="40:57" ht="13.5">
      <c r="AN278" s="108"/>
      <c r="AO278" s="108"/>
      <c r="AP278" s="108"/>
      <c r="AQ278" s="108"/>
      <c r="AR278" s="108"/>
      <c r="AS278" s="108"/>
      <c r="AT278" s="108"/>
      <c r="AU278" s="108"/>
      <c r="AV278" s="108"/>
      <c r="AW278" s="108"/>
      <c r="AX278" s="108"/>
      <c r="AY278" s="108"/>
      <c r="AZ278" s="108"/>
      <c r="BA278" s="108"/>
      <c r="BB278" s="108"/>
      <c r="BC278" s="108"/>
      <c r="BD278" s="108"/>
      <c r="BE278" s="108"/>
    </row>
    <row r="279" spans="40:57" ht="13.5">
      <c r="AN279" s="108"/>
      <c r="AO279" s="108"/>
      <c r="AP279" s="108"/>
      <c r="AQ279" s="108"/>
      <c r="AR279" s="108"/>
      <c r="AS279" s="108"/>
      <c r="AT279" s="108"/>
      <c r="AU279" s="108"/>
      <c r="AV279" s="108"/>
      <c r="AW279" s="108"/>
      <c r="AX279" s="108"/>
      <c r="AY279" s="108"/>
      <c r="AZ279" s="108"/>
      <c r="BA279" s="108"/>
      <c r="BB279" s="108"/>
      <c r="BC279" s="108"/>
      <c r="BD279" s="108"/>
      <c r="BE279" s="108"/>
    </row>
    <row r="280" spans="40:57" ht="13.5">
      <c r="AN280" s="108"/>
      <c r="AO280" s="108"/>
      <c r="AP280" s="108"/>
      <c r="AQ280" s="108"/>
      <c r="AR280" s="108"/>
      <c r="AS280" s="108"/>
      <c r="AT280" s="108"/>
      <c r="AU280" s="108"/>
      <c r="AV280" s="108"/>
      <c r="AW280" s="108"/>
      <c r="AX280" s="108"/>
      <c r="AY280" s="108"/>
      <c r="AZ280" s="108"/>
      <c r="BA280" s="108"/>
      <c r="BB280" s="108"/>
      <c r="BC280" s="108"/>
      <c r="BD280" s="108"/>
      <c r="BE280" s="108"/>
    </row>
    <row r="281" spans="40:57" ht="13.5">
      <c r="AN281" s="108"/>
      <c r="AO281" s="108"/>
      <c r="AP281" s="108"/>
      <c r="AQ281" s="108"/>
      <c r="AR281" s="108"/>
      <c r="AS281" s="108"/>
      <c r="AT281" s="108"/>
      <c r="AU281" s="108"/>
      <c r="AV281" s="108"/>
      <c r="AW281" s="108"/>
      <c r="AX281" s="108"/>
      <c r="AY281" s="108"/>
      <c r="AZ281" s="108"/>
      <c r="BA281" s="108"/>
      <c r="BB281" s="108"/>
      <c r="BC281" s="108"/>
      <c r="BD281" s="108"/>
      <c r="BE281" s="108"/>
    </row>
    <row r="282" spans="40:57" ht="13.5">
      <c r="AN282" s="108"/>
      <c r="AO282" s="108"/>
      <c r="AP282" s="108"/>
      <c r="AQ282" s="108"/>
      <c r="AR282" s="108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8"/>
      <c r="BC282" s="108"/>
      <c r="BD282" s="108"/>
      <c r="BE282" s="108"/>
    </row>
    <row r="283" spans="40:57" ht="13.5"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8"/>
      <c r="BB283" s="108"/>
      <c r="BC283" s="108"/>
      <c r="BD283" s="108"/>
      <c r="BE283" s="108"/>
    </row>
    <row r="284" spans="40:57" ht="13.5">
      <c r="AN284" s="108"/>
      <c r="AO284" s="108"/>
      <c r="AP284" s="108"/>
      <c r="AQ284" s="108"/>
      <c r="AR284" s="108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8"/>
      <c r="BC284" s="108"/>
      <c r="BD284" s="108"/>
      <c r="BE284" s="108"/>
    </row>
    <row r="285" spans="40:57" ht="13.5">
      <c r="AN285" s="108"/>
      <c r="AO285" s="108"/>
      <c r="AP285" s="108"/>
      <c r="AQ285" s="108"/>
      <c r="AR285" s="108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8"/>
      <c r="BD285" s="108"/>
      <c r="BE285" s="108"/>
    </row>
    <row r="286" spans="40:57" ht="13.5">
      <c r="AN286" s="108"/>
      <c r="AO286" s="108"/>
      <c r="AP286" s="108"/>
      <c r="AQ286" s="108"/>
      <c r="AR286" s="108"/>
      <c r="AS286" s="108"/>
      <c r="AT286" s="108"/>
      <c r="AU286" s="108"/>
      <c r="AV286" s="108"/>
      <c r="AW286" s="108"/>
      <c r="AX286" s="108"/>
      <c r="AY286" s="108"/>
      <c r="AZ286" s="108"/>
      <c r="BA286" s="108"/>
      <c r="BB286" s="108"/>
      <c r="BC286" s="108"/>
      <c r="BD286" s="108"/>
      <c r="BE286" s="108"/>
    </row>
    <row r="287" spans="40:57" ht="13.5">
      <c r="AN287" s="108"/>
      <c r="AO287" s="108"/>
      <c r="AP287" s="108"/>
      <c r="AQ287" s="108"/>
      <c r="AR287" s="108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</row>
    <row r="288" spans="40:57" ht="13.5">
      <c r="AN288" s="108"/>
      <c r="AO288" s="108"/>
      <c r="AP288" s="108"/>
      <c r="AQ288" s="108"/>
      <c r="AR288" s="108"/>
      <c r="AS288" s="108"/>
      <c r="AT288" s="108"/>
      <c r="AU288" s="108"/>
      <c r="AV288" s="108"/>
      <c r="AW288" s="108"/>
      <c r="AX288" s="108"/>
      <c r="AY288" s="108"/>
      <c r="AZ288" s="108"/>
      <c r="BA288" s="108"/>
      <c r="BB288" s="108"/>
      <c r="BC288" s="108"/>
      <c r="BD288" s="108"/>
      <c r="BE288" s="108"/>
    </row>
    <row r="289" spans="40:57" ht="13.5">
      <c r="AN289" s="108"/>
      <c r="AO289" s="108"/>
      <c r="AP289" s="108"/>
      <c r="AQ289" s="108"/>
      <c r="AR289" s="108"/>
      <c r="AS289" s="108"/>
      <c r="AT289" s="108"/>
      <c r="AU289" s="108"/>
      <c r="AV289" s="108"/>
      <c r="AW289" s="108"/>
      <c r="AX289" s="108"/>
      <c r="AY289" s="108"/>
      <c r="AZ289" s="108"/>
      <c r="BA289" s="108"/>
      <c r="BB289" s="108"/>
      <c r="BC289" s="108"/>
      <c r="BD289" s="108"/>
      <c r="BE289" s="108"/>
    </row>
    <row r="290" spans="40:57" ht="13.5">
      <c r="AN290" s="108"/>
      <c r="AO290" s="108"/>
      <c r="AP290" s="108"/>
      <c r="AQ290" s="108"/>
      <c r="AR290" s="108"/>
      <c r="AS290" s="108"/>
      <c r="AT290" s="108"/>
      <c r="AU290" s="108"/>
      <c r="AV290" s="108"/>
      <c r="AW290" s="108"/>
      <c r="AX290" s="108"/>
      <c r="AY290" s="108"/>
      <c r="AZ290" s="108"/>
      <c r="BA290" s="108"/>
      <c r="BB290" s="108"/>
      <c r="BC290" s="108"/>
      <c r="BD290" s="108"/>
      <c r="BE290" s="108"/>
    </row>
    <row r="291" spans="40:57" ht="13.5">
      <c r="AN291" s="108"/>
      <c r="AO291" s="108"/>
      <c r="AP291" s="108"/>
      <c r="AQ291" s="108"/>
      <c r="AR291" s="108"/>
      <c r="AS291" s="108"/>
      <c r="AT291" s="108"/>
      <c r="AU291" s="108"/>
      <c r="AV291" s="108"/>
      <c r="AW291" s="108"/>
      <c r="AX291" s="108"/>
      <c r="AY291" s="108"/>
      <c r="AZ291" s="108"/>
      <c r="BA291" s="108"/>
      <c r="BB291" s="108"/>
      <c r="BC291" s="108"/>
      <c r="BD291" s="108"/>
      <c r="BE291" s="108"/>
    </row>
    <row r="292" spans="40:57" ht="13.5"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8"/>
      <c r="BC292" s="108"/>
      <c r="BD292" s="108"/>
      <c r="BE292" s="108"/>
    </row>
    <row r="293" spans="40:57" ht="13.5"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8"/>
      <c r="BA293" s="108"/>
      <c r="BB293" s="108"/>
      <c r="BC293" s="108"/>
      <c r="BD293" s="108"/>
      <c r="BE293" s="108"/>
    </row>
    <row r="294" spans="40:57" ht="13.5"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8"/>
      <c r="BA294" s="108"/>
      <c r="BB294" s="108"/>
      <c r="BC294" s="108"/>
      <c r="BD294" s="108"/>
      <c r="BE294" s="108"/>
    </row>
    <row r="295" spans="40:57" ht="13.5"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8"/>
      <c r="BA295" s="108"/>
      <c r="BB295" s="108"/>
      <c r="BC295" s="108"/>
      <c r="BD295" s="108"/>
      <c r="BE295" s="108"/>
    </row>
    <row r="296" spans="40:57" ht="13.5"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8"/>
      <c r="BA296" s="108"/>
      <c r="BB296" s="108"/>
      <c r="BC296" s="108"/>
      <c r="BD296" s="108"/>
      <c r="BE296" s="108"/>
    </row>
    <row r="297" spans="40:57" ht="13.5"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8"/>
      <c r="BA297" s="108"/>
      <c r="BB297" s="108"/>
      <c r="BC297" s="108"/>
      <c r="BD297" s="108"/>
      <c r="BE297" s="108"/>
    </row>
    <row r="298" spans="40:57" ht="13.5"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8"/>
      <c r="BA298" s="108"/>
      <c r="BB298" s="108"/>
      <c r="BC298" s="108"/>
      <c r="BD298" s="108"/>
      <c r="BE298" s="108"/>
    </row>
    <row r="299" spans="40:57" ht="13.5"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8"/>
      <c r="BA299" s="108"/>
      <c r="BB299" s="108"/>
      <c r="BC299" s="108"/>
      <c r="BD299" s="108"/>
      <c r="BE299" s="108"/>
    </row>
    <row r="300" spans="40:57" ht="13.5"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8"/>
      <c r="BA300" s="108"/>
      <c r="BB300" s="108"/>
      <c r="BC300" s="108"/>
      <c r="BD300" s="108"/>
      <c r="BE300" s="108"/>
    </row>
    <row r="301" spans="40:57" ht="13.5"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8"/>
      <c r="BA301" s="108"/>
      <c r="BB301" s="108"/>
      <c r="BC301" s="108"/>
      <c r="BD301" s="108"/>
      <c r="BE301" s="108"/>
    </row>
    <row r="302" spans="40:57" ht="13.5">
      <c r="AN302" s="108"/>
      <c r="AO302" s="108"/>
      <c r="AP302" s="108"/>
      <c r="AQ302" s="108"/>
      <c r="AR302" s="108"/>
      <c r="AS302" s="108"/>
      <c r="AT302" s="108"/>
      <c r="AU302" s="108"/>
      <c r="AV302" s="108"/>
      <c r="AW302" s="108"/>
      <c r="AX302" s="108"/>
      <c r="AY302" s="108"/>
      <c r="AZ302" s="108"/>
      <c r="BA302" s="108"/>
      <c r="BB302" s="108"/>
      <c r="BC302" s="108"/>
      <c r="BD302" s="108"/>
      <c r="BE302" s="108"/>
    </row>
    <row r="303" spans="40:57" ht="13.5">
      <c r="AN303" s="108"/>
      <c r="AO303" s="108"/>
      <c r="AP303" s="108"/>
      <c r="AQ303" s="108"/>
      <c r="AR303" s="108"/>
      <c r="AS303" s="108"/>
      <c r="AT303" s="108"/>
      <c r="AU303" s="108"/>
      <c r="AV303" s="108"/>
      <c r="AW303" s="108"/>
      <c r="AX303" s="108"/>
      <c r="AY303" s="108"/>
      <c r="AZ303" s="108"/>
      <c r="BA303" s="108"/>
      <c r="BB303" s="108"/>
      <c r="BC303" s="108"/>
      <c r="BD303" s="108"/>
      <c r="BE303" s="108"/>
    </row>
    <row r="304" spans="40:57" ht="13.5"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8"/>
      <c r="BA304" s="108"/>
      <c r="BB304" s="108"/>
      <c r="BC304" s="108"/>
      <c r="BD304" s="108"/>
      <c r="BE304" s="108"/>
    </row>
    <row r="305" spans="40:57" ht="13.5"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8"/>
      <c r="BA305" s="108"/>
      <c r="BB305" s="108"/>
      <c r="BC305" s="108"/>
      <c r="BD305" s="108"/>
      <c r="BE305" s="108"/>
    </row>
    <row r="306" spans="40:57" ht="13.5"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8"/>
      <c r="BA306" s="108"/>
      <c r="BB306" s="108"/>
      <c r="BC306" s="108"/>
      <c r="BD306" s="108"/>
      <c r="BE306" s="108"/>
    </row>
    <row r="307" spans="40:57" ht="13.5"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8"/>
      <c r="BA307" s="108"/>
      <c r="BB307" s="108"/>
      <c r="BC307" s="108"/>
      <c r="BD307" s="108"/>
      <c r="BE307" s="108"/>
    </row>
    <row r="308" spans="40:57" ht="13.5"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8"/>
      <c r="BA308" s="108"/>
      <c r="BB308" s="108"/>
      <c r="BC308" s="108"/>
      <c r="BD308" s="108"/>
      <c r="BE308" s="108"/>
    </row>
    <row r="309" spans="40:57" ht="13.5"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8"/>
      <c r="BA309" s="108"/>
      <c r="BB309" s="108"/>
      <c r="BC309" s="108"/>
      <c r="BD309" s="108"/>
      <c r="BE309" s="108"/>
    </row>
    <row r="310" spans="40:57" ht="13.5"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8"/>
      <c r="BA310" s="108"/>
      <c r="BB310" s="108"/>
      <c r="BC310" s="108"/>
      <c r="BD310" s="108"/>
      <c r="BE310" s="108"/>
    </row>
    <row r="311" spans="40:57" ht="13.5"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8"/>
      <c r="BA311" s="108"/>
      <c r="BB311" s="108"/>
      <c r="BC311" s="108"/>
      <c r="BD311" s="108"/>
      <c r="BE311" s="108"/>
    </row>
    <row r="312" spans="40:57" ht="13.5"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8"/>
      <c r="BA312" s="108"/>
      <c r="BB312" s="108"/>
      <c r="BC312" s="108"/>
      <c r="BD312" s="108"/>
      <c r="BE312" s="108"/>
    </row>
    <row r="313" spans="40:57" ht="13.5">
      <c r="AN313" s="108"/>
      <c r="AO313" s="108"/>
      <c r="AP313" s="108"/>
      <c r="AQ313" s="108"/>
      <c r="AR313" s="108"/>
      <c r="AS313" s="108"/>
      <c r="AT313" s="108"/>
      <c r="AU313" s="108"/>
      <c r="AV313" s="108"/>
      <c r="AW313" s="108"/>
      <c r="AX313" s="108"/>
      <c r="AY313" s="108"/>
      <c r="AZ313" s="108"/>
      <c r="BA313" s="108"/>
      <c r="BB313" s="108"/>
      <c r="BC313" s="108"/>
      <c r="BD313" s="108"/>
      <c r="BE313" s="108"/>
    </row>
    <row r="314" spans="40:57" ht="13.5">
      <c r="AN314" s="108"/>
      <c r="AO314" s="108"/>
      <c r="AP314" s="108"/>
      <c r="AQ314" s="108"/>
      <c r="AR314" s="108"/>
      <c r="AS314" s="108"/>
      <c r="AT314" s="108"/>
      <c r="AU314" s="108"/>
      <c r="AV314" s="108"/>
      <c r="AW314" s="108"/>
      <c r="AX314" s="108"/>
      <c r="AY314" s="108"/>
      <c r="AZ314" s="108"/>
      <c r="BA314" s="108"/>
      <c r="BB314" s="108"/>
      <c r="BC314" s="108"/>
      <c r="BD314" s="108"/>
      <c r="BE314" s="108"/>
    </row>
    <row r="315" spans="40:57" ht="13.5">
      <c r="AN315" s="108"/>
      <c r="AO315" s="108"/>
      <c r="AP315" s="108"/>
      <c r="AQ315" s="108"/>
      <c r="AR315" s="108"/>
      <c r="AS315" s="108"/>
      <c r="AT315" s="108"/>
      <c r="AU315" s="108"/>
      <c r="AV315" s="108"/>
      <c r="AW315" s="108"/>
      <c r="AX315" s="108"/>
      <c r="AY315" s="108"/>
      <c r="AZ315" s="108"/>
      <c r="BA315" s="108"/>
      <c r="BB315" s="108"/>
      <c r="BC315" s="108"/>
      <c r="BD315" s="108"/>
      <c r="BE315" s="108"/>
    </row>
    <row r="316" spans="40:57" ht="13.5"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8"/>
      <c r="BA316" s="108"/>
      <c r="BB316" s="108"/>
      <c r="BC316" s="108"/>
      <c r="BD316" s="108"/>
      <c r="BE316" s="108"/>
    </row>
    <row r="317" spans="40:57" ht="13.5"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8"/>
      <c r="BA317" s="108"/>
      <c r="BB317" s="108"/>
      <c r="BC317" s="108"/>
      <c r="BD317" s="108"/>
      <c r="BE317" s="108"/>
    </row>
    <row r="318" spans="40:57" ht="13.5"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8"/>
      <c r="BA318" s="108"/>
      <c r="BB318" s="108"/>
      <c r="BC318" s="108"/>
      <c r="BD318" s="108"/>
      <c r="BE318" s="108"/>
    </row>
    <row r="319" spans="40:57" ht="13.5"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8"/>
      <c r="BA319" s="108"/>
      <c r="BB319" s="108"/>
      <c r="BC319" s="108"/>
      <c r="BD319" s="108"/>
      <c r="BE319" s="108"/>
    </row>
    <row r="320" spans="40:57" ht="13.5"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8"/>
      <c r="BA320" s="108"/>
      <c r="BB320" s="108"/>
      <c r="BC320" s="108"/>
      <c r="BD320" s="108"/>
      <c r="BE320" s="108"/>
    </row>
    <row r="321" spans="40:57" ht="13.5"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8"/>
      <c r="BA321" s="108"/>
      <c r="BB321" s="108"/>
      <c r="BC321" s="108"/>
      <c r="BD321" s="108"/>
      <c r="BE321" s="108"/>
    </row>
    <row r="322" spans="40:57" ht="13.5"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8"/>
      <c r="BA322" s="108"/>
      <c r="BB322" s="108"/>
      <c r="BC322" s="108"/>
      <c r="BD322" s="108"/>
      <c r="BE322" s="108"/>
    </row>
    <row r="323" spans="40:57" ht="13.5">
      <c r="AN323" s="108"/>
      <c r="AO323" s="108"/>
      <c r="AP323" s="108"/>
      <c r="AQ323" s="108"/>
      <c r="AR323" s="108"/>
      <c r="AS323" s="108"/>
      <c r="AT323" s="108"/>
      <c r="AU323" s="108"/>
      <c r="AV323" s="108"/>
      <c r="AW323" s="108"/>
      <c r="AX323" s="108"/>
      <c r="AY323" s="108"/>
      <c r="AZ323" s="108"/>
      <c r="BA323" s="108"/>
      <c r="BB323" s="108"/>
      <c r="BC323" s="108"/>
      <c r="BD323" s="108"/>
      <c r="BE323" s="108"/>
    </row>
    <row r="324" spans="40:57" ht="13.5">
      <c r="AN324" s="108"/>
      <c r="AO324" s="108"/>
      <c r="AP324" s="108"/>
      <c r="AQ324" s="108"/>
      <c r="AR324" s="108"/>
      <c r="AS324" s="108"/>
      <c r="AT324" s="108"/>
      <c r="AU324" s="108"/>
      <c r="AV324" s="108"/>
      <c r="AW324" s="108"/>
      <c r="AX324" s="108"/>
      <c r="AY324" s="108"/>
      <c r="AZ324" s="108"/>
      <c r="BA324" s="108"/>
      <c r="BB324" s="108"/>
      <c r="BC324" s="108"/>
      <c r="BD324" s="108"/>
      <c r="BE324" s="108"/>
    </row>
    <row r="325" spans="40:57" ht="13.5">
      <c r="AN325" s="108"/>
      <c r="AO325" s="108"/>
      <c r="AP325" s="108"/>
      <c r="AQ325" s="108"/>
      <c r="AR325" s="108"/>
      <c r="AS325" s="108"/>
      <c r="AT325" s="108"/>
      <c r="AU325" s="108"/>
      <c r="AV325" s="108"/>
      <c r="AW325" s="108"/>
      <c r="AX325" s="108"/>
      <c r="AY325" s="108"/>
      <c r="AZ325" s="108"/>
      <c r="BA325" s="108"/>
      <c r="BB325" s="108"/>
      <c r="BC325" s="108"/>
      <c r="BD325" s="108"/>
      <c r="BE325" s="108"/>
    </row>
    <row r="326" spans="40:57" ht="13.5"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8"/>
      <c r="BA326" s="108"/>
      <c r="BB326" s="108"/>
      <c r="BC326" s="108"/>
      <c r="BD326" s="108"/>
      <c r="BE326" s="108"/>
    </row>
    <row r="327" spans="40:57" ht="13.5"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8"/>
      <c r="BA327" s="108"/>
      <c r="BB327" s="108"/>
      <c r="BC327" s="108"/>
      <c r="BD327" s="108"/>
      <c r="BE327" s="108"/>
    </row>
    <row r="328" spans="40:57" ht="13.5"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8"/>
      <c r="BA328" s="108"/>
      <c r="BB328" s="108"/>
      <c r="BC328" s="108"/>
      <c r="BD328" s="108"/>
      <c r="BE328" s="108"/>
    </row>
    <row r="329" spans="40:57" ht="13.5"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8"/>
      <c r="BA329" s="108"/>
      <c r="BB329" s="108"/>
      <c r="BC329" s="108"/>
      <c r="BD329" s="108"/>
      <c r="BE329" s="108"/>
    </row>
    <row r="330" spans="40:57" ht="13.5"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8"/>
      <c r="BA330" s="108"/>
      <c r="BB330" s="108"/>
      <c r="BC330" s="108"/>
      <c r="BD330" s="108"/>
      <c r="BE330" s="108"/>
    </row>
    <row r="331" spans="40:57" ht="26.25" customHeight="1">
      <c r="AN331" s="108"/>
      <c r="AO331" s="108"/>
      <c r="AP331" s="108"/>
      <c r="AQ331" s="108"/>
      <c r="AR331" s="108"/>
      <c r="AS331" s="108"/>
      <c r="AT331" s="108"/>
      <c r="AU331" s="108"/>
      <c r="AV331" s="108"/>
      <c r="AW331" s="108"/>
      <c r="AX331" s="108"/>
      <c r="AY331" s="108"/>
      <c r="AZ331" s="108"/>
      <c r="BA331" s="108"/>
      <c r="BB331" s="108"/>
      <c r="BC331" s="108"/>
      <c r="BD331" s="108"/>
      <c r="BE331" s="108"/>
    </row>
    <row r="332" spans="40:57" ht="13.5">
      <c r="AN332" s="108"/>
      <c r="AO332" s="108"/>
      <c r="AP332" s="108"/>
      <c r="AQ332" s="108"/>
      <c r="AR332" s="108"/>
      <c r="AS332" s="108"/>
      <c r="AT332" s="108"/>
      <c r="AU332" s="108"/>
      <c r="AV332" s="108"/>
      <c r="AW332" s="108"/>
      <c r="AX332" s="108"/>
      <c r="AY332" s="108"/>
      <c r="AZ332" s="108"/>
      <c r="BA332" s="108"/>
      <c r="BB332" s="108"/>
      <c r="BC332" s="108"/>
      <c r="BD332" s="108"/>
      <c r="BE332" s="108"/>
    </row>
    <row r="333" spans="40:57" ht="13.5">
      <c r="AN333" s="108"/>
      <c r="AO333" s="108"/>
      <c r="AP333" s="108"/>
      <c r="AQ333" s="108"/>
      <c r="AR333" s="108"/>
      <c r="AS333" s="108"/>
      <c r="AT333" s="108"/>
      <c r="AU333" s="108"/>
      <c r="AV333" s="108"/>
      <c r="AW333" s="108"/>
      <c r="AX333" s="108"/>
      <c r="AY333" s="108"/>
      <c r="AZ333" s="108"/>
      <c r="BA333" s="108"/>
      <c r="BB333" s="108"/>
      <c r="BC333" s="108"/>
      <c r="BD333" s="108"/>
      <c r="BE333" s="108"/>
    </row>
    <row r="334" spans="40:57" ht="5.25" customHeight="1">
      <c r="AN334" s="108"/>
      <c r="AO334" s="108"/>
      <c r="AP334" s="108"/>
      <c r="AQ334" s="108"/>
      <c r="AR334" s="108"/>
      <c r="AS334" s="108"/>
      <c r="AT334" s="108"/>
      <c r="AU334" s="108"/>
      <c r="AV334" s="108"/>
      <c r="AW334" s="108"/>
      <c r="AX334" s="108"/>
      <c r="AY334" s="108"/>
      <c r="AZ334" s="108"/>
      <c r="BA334" s="108"/>
      <c r="BB334" s="108"/>
      <c r="BC334" s="108"/>
      <c r="BD334" s="108"/>
      <c r="BE334" s="108"/>
    </row>
    <row r="335" spans="40:57" ht="13.5">
      <c r="AN335" s="108"/>
      <c r="AO335" s="108"/>
      <c r="AP335" s="108"/>
      <c r="AQ335" s="108"/>
      <c r="AR335" s="108"/>
      <c r="AS335" s="108"/>
      <c r="AT335" s="108"/>
      <c r="AU335" s="108"/>
      <c r="AV335" s="108"/>
      <c r="AW335" s="108"/>
      <c r="AX335" s="108"/>
      <c r="AY335" s="108"/>
      <c r="AZ335" s="108"/>
      <c r="BA335" s="108"/>
      <c r="BB335" s="108"/>
      <c r="BC335" s="108"/>
      <c r="BD335" s="108"/>
      <c r="BE335" s="108"/>
    </row>
    <row r="336" spans="40:57" ht="13.5">
      <c r="AN336" s="108"/>
      <c r="AO336" s="108"/>
      <c r="AP336" s="108"/>
      <c r="AQ336" s="108"/>
      <c r="AR336" s="108"/>
      <c r="AS336" s="108"/>
      <c r="AT336" s="108"/>
      <c r="AU336" s="108"/>
      <c r="AV336" s="108"/>
      <c r="AW336" s="108"/>
      <c r="AX336" s="108"/>
      <c r="AY336" s="108"/>
      <c r="AZ336" s="108"/>
      <c r="BA336" s="108"/>
      <c r="BB336" s="108"/>
      <c r="BC336" s="108"/>
      <c r="BD336" s="108"/>
      <c r="BE336" s="108"/>
    </row>
    <row r="337" spans="40:57" ht="13.5">
      <c r="AN337" s="108"/>
      <c r="AO337" s="108"/>
      <c r="AP337" s="108"/>
      <c r="AQ337" s="108"/>
      <c r="AR337" s="108"/>
      <c r="AS337" s="108"/>
      <c r="AT337" s="108"/>
      <c r="AU337" s="108"/>
      <c r="AV337" s="108"/>
      <c r="AW337" s="108"/>
      <c r="AX337" s="108"/>
      <c r="AY337" s="108"/>
      <c r="AZ337" s="108"/>
      <c r="BA337" s="108"/>
      <c r="BB337" s="108"/>
      <c r="BC337" s="108"/>
      <c r="BD337" s="108"/>
      <c r="BE337" s="108"/>
    </row>
    <row r="338" spans="40:57" ht="13.5">
      <c r="AN338" s="108"/>
      <c r="AO338" s="108"/>
      <c r="AP338" s="108"/>
      <c r="AQ338" s="108"/>
      <c r="AR338" s="108"/>
      <c r="AS338" s="108"/>
      <c r="AT338" s="108"/>
      <c r="AU338" s="108"/>
      <c r="AV338" s="108"/>
      <c r="AW338" s="108"/>
      <c r="AX338" s="108"/>
      <c r="AY338" s="108"/>
      <c r="AZ338" s="108"/>
      <c r="BA338" s="108"/>
      <c r="BB338" s="108"/>
      <c r="BC338" s="108"/>
      <c r="BD338" s="108"/>
      <c r="BE338" s="108"/>
    </row>
    <row r="339" spans="40:57" ht="13.5">
      <c r="AN339" s="108"/>
      <c r="AO339" s="108"/>
      <c r="AP339" s="108"/>
      <c r="AQ339" s="108"/>
      <c r="AR339" s="108"/>
      <c r="AS339" s="108"/>
      <c r="AT339" s="108"/>
      <c r="AU339" s="108"/>
      <c r="AV339" s="108"/>
      <c r="AW339" s="108"/>
      <c r="AX339" s="108"/>
      <c r="AY339" s="108"/>
      <c r="AZ339" s="108"/>
      <c r="BA339" s="108"/>
      <c r="BB339" s="108"/>
      <c r="BC339" s="108"/>
      <c r="BD339" s="108"/>
      <c r="BE339" s="108"/>
    </row>
    <row r="340" spans="40:57" ht="13.5">
      <c r="AN340" s="108"/>
      <c r="AO340" s="108"/>
      <c r="AP340" s="108"/>
      <c r="AQ340" s="108"/>
      <c r="AR340" s="108"/>
      <c r="AS340" s="108"/>
      <c r="AT340" s="108"/>
      <c r="AU340" s="108"/>
      <c r="AV340" s="108"/>
      <c r="AW340" s="108"/>
      <c r="AX340" s="108"/>
      <c r="AY340" s="108"/>
      <c r="AZ340" s="108"/>
      <c r="BA340" s="108"/>
      <c r="BB340" s="108"/>
      <c r="BC340" s="108"/>
      <c r="BD340" s="108"/>
      <c r="BE340" s="108"/>
    </row>
    <row r="341" spans="40:57" ht="13.5"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108"/>
      <c r="AY341" s="108"/>
      <c r="AZ341" s="108"/>
      <c r="BA341" s="108"/>
      <c r="BB341" s="108"/>
      <c r="BC341" s="108"/>
      <c r="BD341" s="108"/>
      <c r="BE341" s="108"/>
    </row>
    <row r="342" spans="40:57" ht="13.5">
      <c r="AN342" s="108"/>
      <c r="AO342" s="108"/>
      <c r="AP342" s="108"/>
      <c r="AQ342" s="108"/>
      <c r="AR342" s="108"/>
      <c r="AS342" s="108"/>
      <c r="AT342" s="108"/>
      <c r="AU342" s="108"/>
      <c r="AV342" s="108"/>
      <c r="AW342" s="108"/>
      <c r="AX342" s="108"/>
      <c r="AY342" s="108"/>
      <c r="AZ342" s="108"/>
      <c r="BA342" s="108"/>
      <c r="BB342" s="108"/>
      <c r="BC342" s="108"/>
      <c r="BD342" s="108"/>
      <c r="BE342" s="108"/>
    </row>
    <row r="343" spans="40:57" ht="13.5">
      <c r="AN343" s="108"/>
      <c r="AO343" s="108"/>
      <c r="AP343" s="108"/>
      <c r="AQ343" s="108"/>
      <c r="AR343" s="108"/>
      <c r="AS343" s="108"/>
      <c r="AT343" s="108"/>
      <c r="AU343" s="108"/>
      <c r="AV343" s="108"/>
      <c r="AW343" s="108"/>
      <c r="AX343" s="108"/>
      <c r="AY343" s="108"/>
      <c r="AZ343" s="108"/>
      <c r="BA343" s="108"/>
      <c r="BB343" s="108"/>
      <c r="BC343" s="108"/>
      <c r="BD343" s="108"/>
      <c r="BE343" s="108"/>
    </row>
    <row r="344" spans="40:57" ht="13.5">
      <c r="AN344" s="108"/>
      <c r="AO344" s="108"/>
      <c r="AP344" s="108"/>
      <c r="AQ344" s="108"/>
      <c r="AR344" s="108"/>
      <c r="AS344" s="108"/>
      <c r="AT344" s="108"/>
      <c r="AU344" s="108"/>
      <c r="AV344" s="108"/>
      <c r="AW344" s="108"/>
      <c r="AX344" s="108"/>
      <c r="AY344" s="108"/>
      <c r="AZ344" s="108"/>
      <c r="BA344" s="108"/>
      <c r="BB344" s="108"/>
      <c r="BC344" s="108"/>
      <c r="BD344" s="108"/>
      <c r="BE344" s="108"/>
    </row>
    <row r="345" spans="40:57" ht="13.5">
      <c r="AN345" s="108"/>
      <c r="AO345" s="108"/>
      <c r="AP345" s="108"/>
      <c r="AQ345" s="108"/>
      <c r="AR345" s="108"/>
      <c r="AS345" s="108"/>
      <c r="AT345" s="108"/>
      <c r="AU345" s="108"/>
      <c r="AV345" s="108"/>
      <c r="AW345" s="108"/>
      <c r="AX345" s="108"/>
      <c r="AY345" s="108"/>
      <c r="AZ345" s="108"/>
      <c r="BA345" s="108"/>
      <c r="BB345" s="108"/>
      <c r="BC345" s="108"/>
      <c r="BD345" s="108"/>
      <c r="BE345" s="108"/>
    </row>
    <row r="346" spans="40:57" ht="13.5">
      <c r="AN346" s="108"/>
      <c r="AO346" s="108"/>
      <c r="AP346" s="108"/>
      <c r="AQ346" s="108"/>
      <c r="AR346" s="108"/>
      <c r="AS346" s="108"/>
      <c r="AT346" s="108"/>
      <c r="AU346" s="108"/>
      <c r="AV346" s="108"/>
      <c r="AW346" s="108"/>
      <c r="AX346" s="108"/>
      <c r="AY346" s="108"/>
      <c r="AZ346" s="108"/>
      <c r="BA346" s="108"/>
      <c r="BB346" s="108"/>
      <c r="BC346" s="108"/>
      <c r="BD346" s="108"/>
      <c r="BE346" s="108"/>
    </row>
    <row r="347" spans="40:57" ht="13.5">
      <c r="AN347" s="108"/>
      <c r="AO347" s="108"/>
      <c r="AP347" s="108"/>
      <c r="AQ347" s="108"/>
      <c r="AR347" s="108"/>
      <c r="AS347" s="108"/>
      <c r="AT347" s="108"/>
      <c r="AU347" s="108"/>
      <c r="AV347" s="108"/>
      <c r="AW347" s="108"/>
      <c r="AX347" s="108"/>
      <c r="AY347" s="108"/>
      <c r="AZ347" s="108"/>
      <c r="BA347" s="108"/>
      <c r="BB347" s="108"/>
      <c r="BC347" s="108"/>
      <c r="BD347" s="108"/>
      <c r="BE347" s="108"/>
    </row>
    <row r="348" spans="40:57" ht="13.5">
      <c r="AN348" s="108"/>
      <c r="AO348" s="108"/>
      <c r="AP348" s="108"/>
      <c r="AQ348" s="108"/>
      <c r="AR348" s="108"/>
      <c r="AS348" s="108"/>
      <c r="AT348" s="108"/>
      <c r="AU348" s="108"/>
      <c r="AV348" s="108"/>
      <c r="AW348" s="108"/>
      <c r="AX348" s="108"/>
      <c r="AY348" s="108"/>
      <c r="AZ348" s="108"/>
      <c r="BA348" s="108"/>
      <c r="BB348" s="108"/>
      <c r="BC348" s="108"/>
      <c r="BD348" s="108"/>
      <c r="BE348" s="108"/>
    </row>
    <row r="349" spans="40:57" ht="13.5">
      <c r="AN349" s="108"/>
      <c r="AO349" s="108"/>
      <c r="AP349" s="108"/>
      <c r="AQ349" s="108"/>
      <c r="AR349" s="108"/>
      <c r="AS349" s="108"/>
      <c r="AT349" s="108"/>
      <c r="AU349" s="108"/>
      <c r="AV349" s="108"/>
      <c r="AW349" s="108"/>
      <c r="AX349" s="108"/>
      <c r="AY349" s="108"/>
      <c r="AZ349" s="108"/>
      <c r="BA349" s="108"/>
      <c r="BB349" s="108"/>
      <c r="BC349" s="108"/>
      <c r="BD349" s="108"/>
      <c r="BE349" s="108"/>
    </row>
    <row r="350" spans="40:57" ht="13.5">
      <c r="AN350" s="108"/>
      <c r="AO350" s="108"/>
      <c r="AP350" s="108"/>
      <c r="AQ350" s="108"/>
      <c r="AR350" s="108"/>
      <c r="AS350" s="108"/>
      <c r="AT350" s="108"/>
      <c r="AU350" s="108"/>
      <c r="AV350" s="108"/>
      <c r="AW350" s="108"/>
      <c r="AX350" s="108"/>
      <c r="AY350" s="108"/>
      <c r="AZ350" s="108"/>
      <c r="BA350" s="108"/>
      <c r="BB350" s="108"/>
      <c r="BC350" s="108"/>
      <c r="BD350" s="108"/>
      <c r="BE350" s="108"/>
    </row>
    <row r="351" spans="40:57" ht="13.5">
      <c r="AN351" s="108"/>
      <c r="AO351" s="108"/>
      <c r="AP351" s="108"/>
      <c r="AQ351" s="108"/>
      <c r="AR351" s="108"/>
      <c r="AS351" s="108"/>
      <c r="AT351" s="108"/>
      <c r="AU351" s="108"/>
      <c r="AV351" s="108"/>
      <c r="AW351" s="108"/>
      <c r="AX351" s="108"/>
      <c r="AY351" s="108"/>
      <c r="AZ351" s="108"/>
      <c r="BA351" s="108"/>
      <c r="BB351" s="108"/>
      <c r="BC351" s="108"/>
      <c r="BD351" s="108"/>
      <c r="BE351" s="108"/>
    </row>
    <row r="352" spans="40:57" ht="13.5">
      <c r="AN352" s="108"/>
      <c r="AO352" s="108"/>
      <c r="AP352" s="108"/>
      <c r="AQ352" s="108"/>
      <c r="AR352" s="108"/>
      <c r="AS352" s="108"/>
      <c r="AT352" s="108"/>
      <c r="AU352" s="108"/>
      <c r="AV352" s="108"/>
      <c r="AW352" s="108"/>
      <c r="AX352" s="108"/>
      <c r="AY352" s="108"/>
      <c r="AZ352" s="108"/>
      <c r="BA352" s="108"/>
      <c r="BB352" s="108"/>
      <c r="BC352" s="108"/>
      <c r="BD352" s="108"/>
      <c r="BE352" s="108"/>
    </row>
    <row r="353" spans="40:57" ht="13.5">
      <c r="AN353" s="108"/>
      <c r="AO353" s="108"/>
      <c r="AP353" s="108"/>
      <c r="AQ353" s="108"/>
      <c r="AR353" s="108"/>
      <c r="AS353" s="108"/>
      <c r="AT353" s="108"/>
      <c r="AU353" s="108"/>
      <c r="AV353" s="108"/>
      <c r="AW353" s="108"/>
      <c r="AX353" s="108"/>
      <c r="AY353" s="108"/>
      <c r="AZ353" s="108"/>
      <c r="BA353" s="108"/>
      <c r="BB353" s="108"/>
      <c r="BC353" s="108"/>
      <c r="BD353" s="108"/>
      <c r="BE353" s="108"/>
    </row>
    <row r="354" spans="40:57" ht="13.5">
      <c r="AN354" s="108"/>
      <c r="AO354" s="108"/>
      <c r="AP354" s="108"/>
      <c r="AQ354" s="108"/>
      <c r="AR354" s="108"/>
      <c r="AS354" s="108"/>
      <c r="AT354" s="108"/>
      <c r="AU354" s="108"/>
      <c r="AV354" s="108"/>
      <c r="AW354" s="108"/>
      <c r="AX354" s="108"/>
      <c r="AY354" s="108"/>
      <c r="AZ354" s="108"/>
      <c r="BA354" s="108"/>
      <c r="BB354" s="108"/>
      <c r="BC354" s="108"/>
      <c r="BD354" s="108"/>
      <c r="BE354" s="108"/>
    </row>
    <row r="355" spans="40:57" ht="13.5">
      <c r="AN355" s="108"/>
      <c r="AO355" s="108"/>
      <c r="AP355" s="108"/>
      <c r="AQ355" s="108"/>
      <c r="AR355" s="108"/>
      <c r="AS355" s="108"/>
      <c r="AT355" s="108"/>
      <c r="AU355" s="108"/>
      <c r="AV355" s="108"/>
      <c r="AW355" s="108"/>
      <c r="AX355" s="108"/>
      <c r="AY355" s="108"/>
      <c r="AZ355" s="108"/>
      <c r="BA355" s="108"/>
      <c r="BB355" s="108"/>
      <c r="BC355" s="108"/>
      <c r="BD355" s="108"/>
      <c r="BE355" s="108"/>
    </row>
    <row r="356" spans="40:57" ht="13.5"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  <c r="BA356" s="108"/>
      <c r="BB356" s="108"/>
      <c r="BC356" s="108"/>
      <c r="BD356" s="108"/>
      <c r="BE356" s="108"/>
    </row>
    <row r="357" spans="40:57" ht="13.5">
      <c r="AN357" s="108"/>
      <c r="AO357" s="108"/>
      <c r="AP357" s="108"/>
      <c r="AQ357" s="108"/>
      <c r="AR357" s="108"/>
      <c r="AS357" s="108"/>
      <c r="AT357" s="108"/>
      <c r="AU357" s="108"/>
      <c r="AV357" s="108"/>
      <c r="AW357" s="108"/>
      <c r="AX357" s="108"/>
      <c r="AY357" s="108"/>
      <c r="AZ357" s="108"/>
      <c r="BA357" s="108"/>
      <c r="BB357" s="108"/>
      <c r="BC357" s="108"/>
      <c r="BD357" s="108"/>
      <c r="BE357" s="108"/>
    </row>
    <row r="358" spans="40:57" ht="13.5">
      <c r="AN358" s="108"/>
      <c r="AO358" s="108"/>
      <c r="AP358" s="108"/>
      <c r="AQ358" s="108"/>
      <c r="AR358" s="108"/>
      <c r="AS358" s="108"/>
      <c r="AT358" s="108"/>
      <c r="AU358" s="108"/>
      <c r="AV358" s="108"/>
      <c r="AW358" s="108"/>
      <c r="AX358" s="108"/>
      <c r="AY358" s="108"/>
      <c r="AZ358" s="108"/>
      <c r="BA358" s="108"/>
      <c r="BB358" s="108"/>
      <c r="BC358" s="108"/>
      <c r="BD358" s="108"/>
      <c r="BE358" s="108"/>
    </row>
    <row r="359" spans="40:57" ht="13.5">
      <c r="AN359" s="108"/>
      <c r="AO359" s="108"/>
      <c r="AP359" s="108"/>
      <c r="AQ359" s="108"/>
      <c r="AR359" s="108"/>
      <c r="AS359" s="108"/>
      <c r="AT359" s="108"/>
      <c r="AU359" s="108"/>
      <c r="AV359" s="108"/>
      <c r="AW359" s="108"/>
      <c r="AX359" s="108"/>
      <c r="AY359" s="108"/>
      <c r="AZ359" s="108"/>
      <c r="BA359" s="108"/>
      <c r="BB359" s="108"/>
      <c r="BC359" s="108"/>
      <c r="BD359" s="108"/>
      <c r="BE359" s="108"/>
    </row>
    <row r="360" spans="40:57" ht="13.5"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  <c r="BA360" s="108"/>
      <c r="BB360" s="108"/>
      <c r="BC360" s="108"/>
      <c r="BD360" s="108"/>
      <c r="BE360" s="108"/>
    </row>
    <row r="361" spans="40:57" ht="13.5">
      <c r="AN361" s="108"/>
      <c r="AO361" s="108"/>
      <c r="AP361" s="108"/>
      <c r="AQ361" s="108"/>
      <c r="AR361" s="108"/>
      <c r="AS361" s="108"/>
      <c r="AT361" s="108"/>
      <c r="AU361" s="108"/>
      <c r="AV361" s="108"/>
      <c r="AW361" s="108"/>
      <c r="AX361" s="108"/>
      <c r="AY361" s="108"/>
      <c r="AZ361" s="108"/>
      <c r="BA361" s="108"/>
      <c r="BB361" s="108"/>
      <c r="BC361" s="108"/>
      <c r="BD361" s="108"/>
      <c r="BE361" s="108"/>
    </row>
    <row r="362" spans="40:57" ht="13.5">
      <c r="AN362" s="108"/>
      <c r="AO362" s="108"/>
      <c r="AP362" s="108"/>
      <c r="AQ362" s="108"/>
      <c r="AR362" s="108"/>
      <c r="AS362" s="108"/>
      <c r="AT362" s="108"/>
      <c r="AU362" s="108"/>
      <c r="AV362" s="108"/>
      <c r="AW362" s="108"/>
      <c r="AX362" s="108"/>
      <c r="AY362" s="108"/>
      <c r="AZ362" s="108"/>
      <c r="BA362" s="108"/>
      <c r="BB362" s="108"/>
      <c r="BC362" s="108"/>
      <c r="BD362" s="108"/>
      <c r="BE362" s="108"/>
    </row>
    <row r="363" spans="40:57" ht="13.5">
      <c r="AN363" s="108"/>
      <c r="AO363" s="108"/>
      <c r="AP363" s="108"/>
      <c r="AQ363" s="108"/>
      <c r="AR363" s="108"/>
      <c r="AS363" s="108"/>
      <c r="AT363" s="108"/>
      <c r="AU363" s="108"/>
      <c r="AV363" s="108"/>
      <c r="AW363" s="108"/>
      <c r="AX363" s="108"/>
      <c r="AY363" s="108"/>
      <c r="AZ363" s="108"/>
      <c r="BA363" s="108"/>
      <c r="BB363" s="108"/>
      <c r="BC363" s="108"/>
      <c r="BD363" s="108"/>
      <c r="BE363" s="108"/>
    </row>
    <row r="364" spans="40:57" ht="13.5">
      <c r="AN364" s="108"/>
      <c r="AO364" s="108"/>
      <c r="AP364" s="108"/>
      <c r="AQ364" s="108"/>
      <c r="AR364" s="108"/>
      <c r="AS364" s="108"/>
      <c r="AT364" s="108"/>
      <c r="AU364" s="108"/>
      <c r="AV364" s="108"/>
      <c r="AW364" s="108"/>
      <c r="AX364" s="108"/>
      <c r="AY364" s="108"/>
      <c r="AZ364" s="108"/>
      <c r="BA364" s="108"/>
      <c r="BB364" s="108"/>
      <c r="BC364" s="108"/>
      <c r="BD364" s="108"/>
      <c r="BE364" s="108"/>
    </row>
    <row r="365" spans="40:57" ht="13.5">
      <c r="AN365" s="108"/>
      <c r="AO365" s="108"/>
      <c r="AP365" s="108"/>
      <c r="AQ365" s="108"/>
      <c r="AR365" s="108"/>
      <c r="AS365" s="108"/>
      <c r="AT365" s="108"/>
      <c r="AU365" s="108"/>
      <c r="AV365" s="108"/>
      <c r="AW365" s="108"/>
      <c r="AX365" s="108"/>
      <c r="AY365" s="108"/>
      <c r="AZ365" s="108"/>
      <c r="BA365" s="108"/>
      <c r="BB365" s="108"/>
      <c r="BC365" s="108"/>
      <c r="BD365" s="108"/>
      <c r="BE365" s="108"/>
    </row>
    <row r="366" spans="40:57" ht="13.5">
      <c r="AN366" s="108"/>
      <c r="AO366" s="108"/>
      <c r="AP366" s="108"/>
      <c r="AQ366" s="108"/>
      <c r="AR366" s="108"/>
      <c r="AS366" s="108"/>
      <c r="AT366" s="108"/>
      <c r="AU366" s="108"/>
      <c r="AV366" s="108"/>
      <c r="AW366" s="108"/>
      <c r="AX366" s="108"/>
      <c r="AY366" s="108"/>
      <c r="AZ366" s="108"/>
      <c r="BA366" s="108"/>
      <c r="BB366" s="108"/>
      <c r="BC366" s="108"/>
      <c r="BD366" s="108"/>
      <c r="BE366" s="108"/>
    </row>
    <row r="367" spans="40:57" ht="13.5">
      <c r="AN367" s="108"/>
      <c r="AO367" s="108"/>
      <c r="AP367" s="108"/>
      <c r="AQ367" s="108"/>
      <c r="AR367" s="108"/>
      <c r="AS367" s="108"/>
      <c r="AT367" s="108"/>
      <c r="AU367" s="108"/>
      <c r="AV367" s="108"/>
      <c r="AW367" s="108"/>
      <c r="AX367" s="108"/>
      <c r="AY367" s="108"/>
      <c r="AZ367" s="108"/>
      <c r="BA367" s="108"/>
      <c r="BB367" s="108"/>
      <c r="BC367" s="108"/>
      <c r="BD367" s="108"/>
      <c r="BE367" s="108"/>
    </row>
    <row r="368" spans="40:57" ht="13.5">
      <c r="AN368" s="108"/>
      <c r="AO368" s="108"/>
      <c r="AP368" s="108"/>
      <c r="AQ368" s="108"/>
      <c r="AR368" s="108"/>
      <c r="AS368" s="108"/>
      <c r="AT368" s="108"/>
      <c r="AU368" s="108"/>
      <c r="AV368" s="108"/>
      <c r="AW368" s="108"/>
      <c r="AX368" s="108"/>
      <c r="AY368" s="108"/>
      <c r="AZ368" s="108"/>
      <c r="BA368" s="108"/>
      <c r="BB368" s="108"/>
      <c r="BC368" s="108"/>
      <c r="BD368" s="108"/>
      <c r="BE368" s="108"/>
    </row>
    <row r="369" spans="40:57" ht="13.5">
      <c r="AN369" s="108"/>
      <c r="AO369" s="108"/>
      <c r="AP369" s="108"/>
      <c r="AQ369" s="108"/>
      <c r="AR369" s="108"/>
      <c r="AS369" s="108"/>
      <c r="AT369" s="108"/>
      <c r="AU369" s="108"/>
      <c r="AV369" s="108"/>
      <c r="AW369" s="108"/>
      <c r="AX369" s="108"/>
      <c r="AY369" s="108"/>
      <c r="AZ369" s="108"/>
      <c r="BA369" s="108"/>
      <c r="BB369" s="108"/>
      <c r="BC369" s="108"/>
      <c r="BD369" s="108"/>
      <c r="BE369" s="108"/>
    </row>
    <row r="370" spans="40:57" ht="13.5">
      <c r="AN370" s="108"/>
      <c r="AO370" s="108"/>
      <c r="AP370" s="108"/>
      <c r="AQ370" s="108"/>
      <c r="AR370" s="108"/>
      <c r="AS370" s="108"/>
      <c r="AT370" s="108"/>
      <c r="AU370" s="108"/>
      <c r="AV370" s="108"/>
      <c r="AW370" s="108"/>
      <c r="AX370" s="108"/>
      <c r="AY370" s="108"/>
      <c r="AZ370" s="108"/>
      <c r="BA370" s="108"/>
      <c r="BB370" s="108"/>
      <c r="BC370" s="108"/>
      <c r="BD370" s="108"/>
      <c r="BE370" s="108"/>
    </row>
    <row r="371" spans="39:57" ht="13.5">
      <c r="AM371" s="66"/>
      <c r="AN371" s="108"/>
      <c r="AO371" s="108"/>
      <c r="AP371" s="108"/>
      <c r="AQ371" s="108"/>
      <c r="AR371" s="108"/>
      <c r="AS371" s="108"/>
      <c r="AT371" s="108"/>
      <c r="AU371" s="108"/>
      <c r="AV371" s="108"/>
      <c r="AW371" s="108"/>
      <c r="AX371" s="108"/>
      <c r="AY371" s="108"/>
      <c r="AZ371" s="108"/>
      <c r="BA371" s="108"/>
      <c r="BB371" s="108"/>
      <c r="BC371" s="108"/>
      <c r="BD371" s="108"/>
      <c r="BE371" s="108"/>
    </row>
    <row r="372" spans="39:57" ht="13.5">
      <c r="AM372" s="66"/>
      <c r="AN372" s="108"/>
      <c r="AO372" s="108"/>
      <c r="AP372" s="108"/>
      <c r="AQ372" s="108"/>
      <c r="AR372" s="108"/>
      <c r="AS372" s="108"/>
      <c r="AT372" s="108"/>
      <c r="AU372" s="108"/>
      <c r="AV372" s="108"/>
      <c r="AW372" s="108"/>
      <c r="AX372" s="108"/>
      <c r="AY372" s="108"/>
      <c r="AZ372" s="108"/>
      <c r="BA372" s="108"/>
      <c r="BB372" s="108"/>
      <c r="BC372" s="108"/>
      <c r="BD372" s="108"/>
      <c r="BE372" s="108"/>
    </row>
    <row r="373" spans="39:57" ht="13.5">
      <c r="AM373" s="66"/>
      <c r="AN373" s="108"/>
      <c r="AO373" s="108"/>
      <c r="AP373" s="108"/>
      <c r="AQ373" s="108"/>
      <c r="AR373" s="108"/>
      <c r="AS373" s="108"/>
      <c r="AT373" s="108"/>
      <c r="AU373" s="108"/>
      <c r="AV373" s="108"/>
      <c r="AW373" s="108"/>
      <c r="AX373" s="108"/>
      <c r="AY373" s="108"/>
      <c r="AZ373" s="108"/>
      <c r="BA373" s="108"/>
      <c r="BB373" s="108"/>
      <c r="BC373" s="108"/>
      <c r="BD373" s="108"/>
      <c r="BE373" s="108"/>
    </row>
    <row r="374" spans="39:57" ht="13.5">
      <c r="AM374" s="66"/>
      <c r="AN374" s="108"/>
      <c r="AO374" s="108"/>
      <c r="AP374" s="108"/>
      <c r="AQ374" s="108"/>
      <c r="AR374" s="108"/>
      <c r="AS374" s="108"/>
      <c r="AT374" s="108"/>
      <c r="AU374" s="108"/>
      <c r="AV374" s="108"/>
      <c r="AW374" s="108"/>
      <c r="AX374" s="108"/>
      <c r="AY374" s="108"/>
      <c r="AZ374" s="108"/>
      <c r="BA374" s="108"/>
      <c r="BB374" s="108"/>
      <c r="BC374" s="108"/>
      <c r="BD374" s="108"/>
      <c r="BE374" s="108"/>
    </row>
    <row r="375" spans="39:57" ht="13.5">
      <c r="AM375" s="66"/>
      <c r="AN375" s="108"/>
      <c r="AO375" s="108"/>
      <c r="AP375" s="108"/>
      <c r="AQ375" s="108"/>
      <c r="AR375" s="108"/>
      <c r="AS375" s="108"/>
      <c r="AT375" s="108"/>
      <c r="AU375" s="108"/>
      <c r="AV375" s="108"/>
      <c r="AW375" s="108"/>
      <c r="AX375" s="108"/>
      <c r="AY375" s="108"/>
      <c r="AZ375" s="108"/>
      <c r="BA375" s="108"/>
      <c r="BB375" s="108"/>
      <c r="BC375" s="108"/>
      <c r="BD375" s="108"/>
      <c r="BE375" s="108"/>
    </row>
    <row r="376" spans="39:57" ht="13.5">
      <c r="AM376" s="66"/>
      <c r="AN376" s="108"/>
      <c r="AO376" s="108"/>
      <c r="AP376" s="108"/>
      <c r="AQ376" s="108"/>
      <c r="AR376" s="108"/>
      <c r="AS376" s="108"/>
      <c r="AT376" s="108"/>
      <c r="AU376" s="108"/>
      <c r="AV376" s="108"/>
      <c r="AW376" s="108"/>
      <c r="AX376" s="108"/>
      <c r="AY376" s="108"/>
      <c r="AZ376" s="108"/>
      <c r="BA376" s="108"/>
      <c r="BB376" s="108"/>
      <c r="BC376" s="108"/>
      <c r="BD376" s="108"/>
      <c r="BE376" s="108"/>
    </row>
    <row r="377" spans="39:57" ht="13.5">
      <c r="AM377" s="66"/>
      <c r="AN377" s="108"/>
      <c r="AO377" s="108"/>
      <c r="AP377" s="108"/>
      <c r="AQ377" s="108"/>
      <c r="AR377" s="108"/>
      <c r="AS377" s="108"/>
      <c r="AT377" s="108"/>
      <c r="AU377" s="108"/>
      <c r="AV377" s="108"/>
      <c r="AW377" s="108"/>
      <c r="AX377" s="108"/>
      <c r="AY377" s="108"/>
      <c r="AZ377" s="108"/>
      <c r="BA377" s="108"/>
      <c r="BB377" s="108"/>
      <c r="BC377" s="108"/>
      <c r="BD377" s="108"/>
      <c r="BE377" s="108"/>
    </row>
    <row r="378" spans="39:57" ht="13.5">
      <c r="AM378" s="66"/>
      <c r="AN378" s="108"/>
      <c r="AO378" s="108"/>
      <c r="AP378" s="108"/>
      <c r="AQ378" s="108"/>
      <c r="AR378" s="108"/>
      <c r="AS378" s="108"/>
      <c r="AT378" s="108"/>
      <c r="AU378" s="108"/>
      <c r="AV378" s="108"/>
      <c r="AW378" s="108"/>
      <c r="AX378" s="108"/>
      <c r="AY378" s="108"/>
      <c r="AZ378" s="108"/>
      <c r="BA378" s="108"/>
      <c r="BB378" s="108"/>
      <c r="BC378" s="108"/>
      <c r="BD378" s="108"/>
      <c r="BE378" s="108"/>
    </row>
    <row r="379" spans="39:57" ht="13.5">
      <c r="AM379" s="66"/>
      <c r="AN379" s="108"/>
      <c r="AO379" s="108"/>
      <c r="AP379" s="108"/>
      <c r="AQ379" s="108"/>
      <c r="AR379" s="108"/>
      <c r="AS379" s="108"/>
      <c r="AT379" s="108"/>
      <c r="AU379" s="108"/>
      <c r="AV379" s="108"/>
      <c r="AW379" s="108"/>
      <c r="AX379" s="108"/>
      <c r="AY379" s="108"/>
      <c r="AZ379" s="108"/>
      <c r="BA379" s="108"/>
      <c r="BB379" s="108"/>
      <c r="BC379" s="108"/>
      <c r="BD379" s="108"/>
      <c r="BE379" s="108"/>
    </row>
    <row r="380" spans="39:57" ht="13.5">
      <c r="AM380" s="66"/>
      <c r="AN380" s="108"/>
      <c r="AO380" s="108"/>
      <c r="AP380" s="108"/>
      <c r="AQ380" s="108"/>
      <c r="AR380" s="108"/>
      <c r="AS380" s="108"/>
      <c r="AT380" s="108"/>
      <c r="AU380" s="108"/>
      <c r="AV380" s="108"/>
      <c r="AW380" s="108"/>
      <c r="AX380" s="108"/>
      <c r="AY380" s="108"/>
      <c r="AZ380" s="108"/>
      <c r="BA380" s="108"/>
      <c r="BB380" s="108"/>
      <c r="BC380" s="108"/>
      <c r="BD380" s="108"/>
      <c r="BE380" s="108"/>
    </row>
    <row r="381" spans="39:57" ht="13.5">
      <c r="AM381" s="66"/>
      <c r="AN381" s="108"/>
      <c r="AO381" s="108"/>
      <c r="AP381" s="108"/>
      <c r="AQ381" s="108"/>
      <c r="AR381" s="108"/>
      <c r="AS381" s="108"/>
      <c r="AT381" s="108"/>
      <c r="AU381" s="108"/>
      <c r="AV381" s="108"/>
      <c r="AW381" s="108"/>
      <c r="AX381" s="108"/>
      <c r="AY381" s="108"/>
      <c r="AZ381" s="108"/>
      <c r="BA381" s="108"/>
      <c r="BB381" s="108"/>
      <c r="BC381" s="108"/>
      <c r="BD381" s="108"/>
      <c r="BE381" s="108"/>
    </row>
    <row r="382" spans="39:57" ht="13.5">
      <c r="AM382" s="66"/>
      <c r="AN382" s="108"/>
      <c r="AO382" s="108"/>
      <c r="AP382" s="108"/>
      <c r="AQ382" s="108"/>
      <c r="AR382" s="108"/>
      <c r="AS382" s="108"/>
      <c r="AT382" s="108"/>
      <c r="AU382" s="108"/>
      <c r="AV382" s="108"/>
      <c r="AW382" s="108"/>
      <c r="AX382" s="108"/>
      <c r="AY382" s="108"/>
      <c r="AZ382" s="108"/>
      <c r="BA382" s="108"/>
      <c r="BB382" s="108"/>
      <c r="BC382" s="108"/>
      <c r="BD382" s="108"/>
      <c r="BE382" s="108"/>
    </row>
    <row r="383" spans="39:57" ht="13.5">
      <c r="AM383" s="66"/>
      <c r="AN383" s="108"/>
      <c r="AO383" s="108"/>
      <c r="AP383" s="108"/>
      <c r="AQ383" s="108"/>
      <c r="AR383" s="108"/>
      <c r="AS383" s="108"/>
      <c r="AT383" s="108"/>
      <c r="AU383" s="108"/>
      <c r="AV383" s="108"/>
      <c r="AW383" s="108"/>
      <c r="AX383" s="108"/>
      <c r="AY383" s="108"/>
      <c r="AZ383" s="108"/>
      <c r="BA383" s="108"/>
      <c r="BB383" s="108"/>
      <c r="BC383" s="108"/>
      <c r="BD383" s="108"/>
      <c r="BE383" s="108"/>
    </row>
    <row r="384" spans="39:57" ht="13.5">
      <c r="AM384" s="66"/>
      <c r="AN384" s="108"/>
      <c r="AO384" s="108"/>
      <c r="AP384" s="108"/>
      <c r="AQ384" s="108"/>
      <c r="AR384" s="108"/>
      <c r="AS384" s="108"/>
      <c r="AT384" s="108"/>
      <c r="AU384" s="108"/>
      <c r="AV384" s="108"/>
      <c r="AW384" s="108"/>
      <c r="AX384" s="108"/>
      <c r="AY384" s="108"/>
      <c r="AZ384" s="108"/>
      <c r="BA384" s="108"/>
      <c r="BB384" s="108"/>
      <c r="BC384" s="108"/>
      <c r="BD384" s="108"/>
      <c r="BE384" s="108"/>
    </row>
    <row r="385" spans="39:57" ht="13.5">
      <c r="AM385" s="66"/>
      <c r="AN385" s="108"/>
      <c r="AO385" s="108"/>
      <c r="AP385" s="108"/>
      <c r="AQ385" s="108"/>
      <c r="AR385" s="108"/>
      <c r="AS385" s="108"/>
      <c r="AT385" s="108"/>
      <c r="AU385" s="108"/>
      <c r="AV385" s="108"/>
      <c r="AW385" s="108"/>
      <c r="AX385" s="108"/>
      <c r="AY385" s="108"/>
      <c r="AZ385" s="108"/>
      <c r="BA385" s="108"/>
      <c r="BB385" s="108"/>
      <c r="BC385" s="108"/>
      <c r="BD385" s="108"/>
      <c r="BE385" s="108"/>
    </row>
    <row r="386" spans="39:57" ht="13.5">
      <c r="AM386" s="66"/>
      <c r="AN386" s="108"/>
      <c r="AO386" s="108"/>
      <c r="AP386" s="108"/>
      <c r="AQ386" s="108"/>
      <c r="AR386" s="108"/>
      <c r="AS386" s="108"/>
      <c r="AT386" s="108"/>
      <c r="AU386" s="108"/>
      <c r="AV386" s="108"/>
      <c r="AW386" s="108"/>
      <c r="AX386" s="108"/>
      <c r="AY386" s="108"/>
      <c r="AZ386" s="108"/>
      <c r="BA386" s="108"/>
      <c r="BB386" s="108"/>
      <c r="BC386" s="108"/>
      <c r="BD386" s="108"/>
      <c r="BE386" s="108"/>
    </row>
    <row r="387" spans="39:57" ht="13.5">
      <c r="AM387" s="66"/>
      <c r="AN387" s="108"/>
      <c r="AO387" s="108"/>
      <c r="AP387" s="108"/>
      <c r="AQ387" s="108"/>
      <c r="AR387" s="108"/>
      <c r="AS387" s="108"/>
      <c r="AT387" s="108"/>
      <c r="AU387" s="108"/>
      <c r="AV387" s="108"/>
      <c r="AW387" s="108"/>
      <c r="AX387" s="108"/>
      <c r="AY387" s="108"/>
      <c r="AZ387" s="108"/>
      <c r="BA387" s="108"/>
      <c r="BB387" s="108"/>
      <c r="BC387" s="108"/>
      <c r="BD387" s="108"/>
      <c r="BE387" s="108"/>
    </row>
    <row r="388" spans="39:57" ht="13.5">
      <c r="AM388" s="66"/>
      <c r="AN388" s="108"/>
      <c r="AO388" s="108"/>
      <c r="AP388" s="108"/>
      <c r="AQ388" s="108"/>
      <c r="AR388" s="108"/>
      <c r="AS388" s="108"/>
      <c r="AT388" s="108"/>
      <c r="AU388" s="108"/>
      <c r="AV388" s="108"/>
      <c r="AW388" s="108"/>
      <c r="AX388" s="108"/>
      <c r="AY388" s="108"/>
      <c r="AZ388" s="108"/>
      <c r="BA388" s="108"/>
      <c r="BB388" s="108"/>
      <c r="BC388" s="108"/>
      <c r="BD388" s="108"/>
      <c r="BE388" s="108"/>
    </row>
    <row r="389" spans="39:57" ht="13.5">
      <c r="AM389" s="66"/>
      <c r="AN389" s="108"/>
      <c r="AO389" s="108"/>
      <c r="AP389" s="108"/>
      <c r="AQ389" s="108"/>
      <c r="AR389" s="108"/>
      <c r="AS389" s="108"/>
      <c r="AT389" s="108"/>
      <c r="AU389" s="108"/>
      <c r="AV389" s="108"/>
      <c r="AW389" s="108"/>
      <c r="AX389" s="108"/>
      <c r="AY389" s="108"/>
      <c r="AZ389" s="108"/>
      <c r="BA389" s="108"/>
      <c r="BB389" s="108"/>
      <c r="BC389" s="108"/>
      <c r="BD389" s="108"/>
      <c r="BE389" s="108"/>
    </row>
    <row r="390" spans="39:57" ht="13.5">
      <c r="AM390" s="66"/>
      <c r="AN390" s="108"/>
      <c r="AO390" s="108"/>
      <c r="AP390" s="108"/>
      <c r="AQ390" s="108"/>
      <c r="AR390" s="108"/>
      <c r="AS390" s="108"/>
      <c r="AT390" s="108"/>
      <c r="AU390" s="108"/>
      <c r="AV390" s="108"/>
      <c r="AW390" s="108"/>
      <c r="AX390" s="108"/>
      <c r="AY390" s="108"/>
      <c r="AZ390" s="108"/>
      <c r="BA390" s="108"/>
      <c r="BB390" s="108"/>
      <c r="BC390" s="108"/>
      <c r="BD390" s="108"/>
      <c r="BE390" s="108"/>
    </row>
    <row r="391" spans="39:57" ht="13.5">
      <c r="AM391" s="66"/>
      <c r="AN391" s="108"/>
      <c r="AO391" s="108"/>
      <c r="AP391" s="108"/>
      <c r="AQ391" s="108"/>
      <c r="AR391" s="108"/>
      <c r="AS391" s="108"/>
      <c r="AT391" s="108"/>
      <c r="AU391" s="108"/>
      <c r="AV391" s="108"/>
      <c r="AW391" s="108"/>
      <c r="AX391" s="108"/>
      <c r="AY391" s="108"/>
      <c r="AZ391" s="108"/>
      <c r="BA391" s="108"/>
      <c r="BB391" s="108"/>
      <c r="BC391" s="108"/>
      <c r="BD391" s="108"/>
      <c r="BE391" s="108"/>
    </row>
    <row r="392" spans="39:57" ht="13.5">
      <c r="AM392" s="66"/>
      <c r="AN392" s="108"/>
      <c r="AO392" s="108"/>
      <c r="AP392" s="108"/>
      <c r="AQ392" s="108"/>
      <c r="AR392" s="108"/>
      <c r="AS392" s="108"/>
      <c r="AT392" s="108"/>
      <c r="AU392" s="108"/>
      <c r="AV392" s="108"/>
      <c r="AW392" s="108"/>
      <c r="AX392" s="108"/>
      <c r="AY392" s="108"/>
      <c r="AZ392" s="108"/>
      <c r="BA392" s="108"/>
      <c r="BB392" s="108"/>
      <c r="BC392" s="108"/>
      <c r="BD392" s="108"/>
      <c r="BE392" s="108"/>
    </row>
    <row r="393" spans="39:57" ht="13.5">
      <c r="AM393" s="66"/>
      <c r="AN393" s="108"/>
      <c r="AO393" s="108"/>
      <c r="AP393" s="108"/>
      <c r="AQ393" s="108"/>
      <c r="AR393" s="108"/>
      <c r="AS393" s="108"/>
      <c r="AT393" s="108"/>
      <c r="AU393" s="108"/>
      <c r="AV393" s="108"/>
      <c r="AW393" s="108"/>
      <c r="AX393" s="108"/>
      <c r="AY393" s="108"/>
      <c r="AZ393" s="108"/>
      <c r="BA393" s="108"/>
      <c r="BB393" s="108"/>
      <c r="BC393" s="108"/>
      <c r="BD393" s="108"/>
      <c r="BE393" s="108"/>
    </row>
    <row r="394" spans="39:57" ht="13.5">
      <c r="AM394" s="66"/>
      <c r="AN394" s="108"/>
      <c r="AO394" s="108"/>
      <c r="AP394" s="108"/>
      <c r="AQ394" s="108"/>
      <c r="AR394" s="108"/>
      <c r="AS394" s="108"/>
      <c r="AT394" s="108"/>
      <c r="AU394" s="108"/>
      <c r="AV394" s="108"/>
      <c r="AW394" s="108"/>
      <c r="AX394" s="108"/>
      <c r="AY394" s="108"/>
      <c r="AZ394" s="108"/>
      <c r="BA394" s="108"/>
      <c r="BB394" s="108"/>
      <c r="BC394" s="108"/>
      <c r="BD394" s="108"/>
      <c r="BE394" s="108"/>
    </row>
    <row r="395" spans="39:57" ht="13.5">
      <c r="AM395" s="66"/>
      <c r="AN395" s="108"/>
      <c r="AO395" s="108"/>
      <c r="AP395" s="108"/>
      <c r="AQ395" s="108"/>
      <c r="AR395" s="108"/>
      <c r="AS395" s="108"/>
      <c r="AT395" s="108"/>
      <c r="AU395" s="108"/>
      <c r="AV395" s="108"/>
      <c r="AW395" s="108"/>
      <c r="AX395" s="108"/>
      <c r="AY395" s="108"/>
      <c r="AZ395" s="108"/>
      <c r="BA395" s="108"/>
      <c r="BB395" s="108"/>
      <c r="BC395" s="108"/>
      <c r="BD395" s="108"/>
      <c r="BE395" s="108"/>
    </row>
    <row r="396" spans="39:57" ht="13.5">
      <c r="AM396" s="66"/>
      <c r="AN396" s="108"/>
      <c r="AO396" s="108"/>
      <c r="AP396" s="108"/>
      <c r="AQ396" s="108"/>
      <c r="AR396" s="108"/>
      <c r="AS396" s="108"/>
      <c r="AT396" s="108"/>
      <c r="AU396" s="108"/>
      <c r="AV396" s="108"/>
      <c r="AW396" s="108"/>
      <c r="AX396" s="108"/>
      <c r="AY396" s="108"/>
      <c r="AZ396" s="108"/>
      <c r="BA396" s="108"/>
      <c r="BB396" s="108"/>
      <c r="BC396" s="108"/>
      <c r="BD396" s="108"/>
      <c r="BE396" s="108"/>
    </row>
    <row r="397" spans="39:57" ht="13.5">
      <c r="AM397" s="66"/>
      <c r="AN397" s="108"/>
      <c r="AO397" s="108"/>
      <c r="AP397" s="108"/>
      <c r="AQ397" s="108"/>
      <c r="AR397" s="108"/>
      <c r="AS397" s="108"/>
      <c r="AT397" s="108"/>
      <c r="AU397" s="108"/>
      <c r="AV397" s="108"/>
      <c r="AW397" s="108"/>
      <c r="AX397" s="108"/>
      <c r="AY397" s="108"/>
      <c r="AZ397" s="108"/>
      <c r="BA397" s="108"/>
      <c r="BB397" s="108"/>
      <c r="BC397" s="108"/>
      <c r="BD397" s="108"/>
      <c r="BE397" s="108"/>
    </row>
    <row r="398" spans="39:57" ht="13.5">
      <c r="AM398" s="66"/>
      <c r="AN398" s="108"/>
      <c r="AO398" s="108"/>
      <c r="AP398" s="108"/>
      <c r="AQ398" s="108"/>
      <c r="AR398" s="108"/>
      <c r="AS398" s="108"/>
      <c r="AT398" s="108"/>
      <c r="AU398" s="108"/>
      <c r="AV398" s="108"/>
      <c r="AW398" s="108"/>
      <c r="AX398" s="108"/>
      <c r="AY398" s="108"/>
      <c r="AZ398" s="108"/>
      <c r="BA398" s="108"/>
      <c r="BB398" s="108"/>
      <c r="BC398" s="108"/>
      <c r="BD398" s="108"/>
      <c r="BE398" s="108"/>
    </row>
    <row r="399" spans="39:57" ht="13.5">
      <c r="AM399" s="66"/>
      <c r="AN399" s="108"/>
      <c r="AO399" s="108"/>
      <c r="AP399" s="108"/>
      <c r="AQ399" s="108"/>
      <c r="AR399" s="108"/>
      <c r="AS399" s="108"/>
      <c r="AT399" s="108"/>
      <c r="AU399" s="108"/>
      <c r="AV399" s="108"/>
      <c r="AW399" s="108"/>
      <c r="AX399" s="108"/>
      <c r="AY399" s="108"/>
      <c r="AZ399" s="108"/>
      <c r="BA399" s="108"/>
      <c r="BB399" s="108"/>
      <c r="BC399" s="108"/>
      <c r="BD399" s="108"/>
      <c r="BE399" s="108"/>
    </row>
    <row r="400" spans="39:57" ht="13.5">
      <c r="AM400" s="66"/>
      <c r="AN400" s="108"/>
      <c r="AO400" s="108"/>
      <c r="AP400" s="108"/>
      <c r="AQ400" s="108"/>
      <c r="AR400" s="108"/>
      <c r="AS400" s="108"/>
      <c r="AT400" s="108"/>
      <c r="AU400" s="108"/>
      <c r="AV400" s="108"/>
      <c r="AW400" s="108"/>
      <c r="AX400" s="108"/>
      <c r="AY400" s="108"/>
      <c r="AZ400" s="108"/>
      <c r="BA400" s="108"/>
      <c r="BB400" s="108"/>
      <c r="BC400" s="108"/>
      <c r="BD400" s="108"/>
      <c r="BE400" s="108"/>
    </row>
    <row r="401" spans="39:57" ht="13.5">
      <c r="AM401" s="66"/>
      <c r="AN401" s="108"/>
      <c r="AO401" s="108"/>
      <c r="AP401" s="108"/>
      <c r="AQ401" s="108"/>
      <c r="AR401" s="108"/>
      <c r="AS401" s="108"/>
      <c r="AT401" s="108"/>
      <c r="AU401" s="108"/>
      <c r="AV401" s="108"/>
      <c r="AW401" s="108"/>
      <c r="AX401" s="108"/>
      <c r="AY401" s="108"/>
      <c r="AZ401" s="108"/>
      <c r="BA401" s="108"/>
      <c r="BB401" s="108"/>
      <c r="BC401" s="108"/>
      <c r="BD401" s="108"/>
      <c r="BE401" s="108"/>
    </row>
    <row r="402" spans="39:57" ht="13.5">
      <c r="AM402" s="66"/>
      <c r="AN402" s="108"/>
      <c r="AO402" s="108"/>
      <c r="AP402" s="108"/>
      <c r="AQ402" s="108"/>
      <c r="AR402" s="108"/>
      <c r="AS402" s="108"/>
      <c r="AT402" s="108"/>
      <c r="AU402" s="108"/>
      <c r="AV402" s="108"/>
      <c r="AW402" s="108"/>
      <c r="AX402" s="108"/>
      <c r="AY402" s="108"/>
      <c r="AZ402" s="108"/>
      <c r="BA402" s="108"/>
      <c r="BB402" s="108"/>
      <c r="BC402" s="108"/>
      <c r="BD402" s="108"/>
      <c r="BE402" s="108"/>
    </row>
    <row r="403" spans="39:57" ht="13.5">
      <c r="AM403" s="66"/>
      <c r="AN403" s="108"/>
      <c r="AO403" s="108"/>
      <c r="AP403" s="108"/>
      <c r="AQ403" s="108"/>
      <c r="AR403" s="108"/>
      <c r="AS403" s="108"/>
      <c r="AT403" s="108"/>
      <c r="AU403" s="108"/>
      <c r="AV403" s="108"/>
      <c r="AW403" s="108"/>
      <c r="AX403" s="108"/>
      <c r="AY403" s="108"/>
      <c r="AZ403" s="108"/>
      <c r="BA403" s="108"/>
      <c r="BB403" s="108"/>
      <c r="BC403" s="108"/>
      <c r="BD403" s="108"/>
      <c r="BE403" s="108"/>
    </row>
    <row r="404" spans="39:57" ht="13.5">
      <c r="AM404" s="66"/>
      <c r="AN404" s="108"/>
      <c r="AO404" s="108"/>
      <c r="AP404" s="108"/>
      <c r="AQ404" s="108"/>
      <c r="AR404" s="108"/>
      <c r="AS404" s="108"/>
      <c r="AT404" s="108"/>
      <c r="AU404" s="108"/>
      <c r="AV404" s="108"/>
      <c r="AW404" s="108"/>
      <c r="AX404" s="108"/>
      <c r="AY404" s="108"/>
      <c r="AZ404" s="108"/>
      <c r="BA404" s="108"/>
      <c r="BB404" s="108"/>
      <c r="BC404" s="108"/>
      <c r="BD404" s="108"/>
      <c r="BE404" s="108"/>
    </row>
    <row r="405" spans="39:57" ht="13.5">
      <c r="AM405" s="66"/>
      <c r="AN405" s="108"/>
      <c r="AO405" s="108"/>
      <c r="AP405" s="108"/>
      <c r="AQ405" s="108"/>
      <c r="AR405" s="108"/>
      <c r="AS405" s="108"/>
      <c r="AT405" s="108"/>
      <c r="AU405" s="108"/>
      <c r="AV405" s="108"/>
      <c r="AW405" s="108"/>
      <c r="AX405" s="108"/>
      <c r="AY405" s="108"/>
      <c r="AZ405" s="108"/>
      <c r="BA405" s="108"/>
      <c r="BB405" s="108"/>
      <c r="BC405" s="108"/>
      <c r="BD405" s="108"/>
      <c r="BE405" s="108"/>
    </row>
    <row r="406" spans="39:57" ht="13.5">
      <c r="AM406" s="66"/>
      <c r="AN406" s="108"/>
      <c r="AO406" s="108"/>
      <c r="AP406" s="108"/>
      <c r="AQ406" s="108"/>
      <c r="AR406" s="108"/>
      <c r="AS406" s="108"/>
      <c r="AT406" s="108"/>
      <c r="AU406" s="108"/>
      <c r="AV406" s="108"/>
      <c r="AW406" s="108"/>
      <c r="AX406" s="108"/>
      <c r="AY406" s="108"/>
      <c r="AZ406" s="108"/>
      <c r="BA406" s="108"/>
      <c r="BB406" s="108"/>
      <c r="BC406" s="108"/>
      <c r="BD406" s="108"/>
      <c r="BE406" s="108"/>
    </row>
    <row r="407" spans="39:57" ht="13.5">
      <c r="AM407" s="66"/>
      <c r="AN407" s="108"/>
      <c r="AO407" s="108"/>
      <c r="AP407" s="108"/>
      <c r="AQ407" s="108"/>
      <c r="AR407" s="108"/>
      <c r="AS407" s="108"/>
      <c r="AT407" s="108"/>
      <c r="AU407" s="108"/>
      <c r="AV407" s="108"/>
      <c r="AW407" s="108"/>
      <c r="AX407" s="108"/>
      <c r="AY407" s="108"/>
      <c r="AZ407" s="108"/>
      <c r="BA407" s="108"/>
      <c r="BB407" s="108"/>
      <c r="BC407" s="108"/>
      <c r="BD407" s="108"/>
      <c r="BE407" s="108"/>
    </row>
    <row r="408" spans="39:57" ht="13.5">
      <c r="AM408" s="66"/>
      <c r="AN408" s="108"/>
      <c r="AO408" s="108"/>
      <c r="AP408" s="108"/>
      <c r="AQ408" s="108"/>
      <c r="AR408" s="108"/>
      <c r="AS408" s="108"/>
      <c r="AT408" s="108"/>
      <c r="AU408" s="108"/>
      <c r="AV408" s="108"/>
      <c r="AW408" s="108"/>
      <c r="AX408" s="108"/>
      <c r="AY408" s="108"/>
      <c r="AZ408" s="108"/>
      <c r="BA408" s="108"/>
      <c r="BB408" s="108"/>
      <c r="BC408" s="108"/>
      <c r="BD408" s="108"/>
      <c r="BE408" s="108"/>
    </row>
    <row r="409" spans="40:57" ht="13.5">
      <c r="AN409" s="108"/>
      <c r="AO409" s="108"/>
      <c r="AP409" s="108"/>
      <c r="AQ409" s="108"/>
      <c r="AR409" s="108"/>
      <c r="AS409" s="108"/>
      <c r="AT409" s="108"/>
      <c r="AU409" s="108"/>
      <c r="AV409" s="108"/>
      <c r="AW409" s="108"/>
      <c r="AX409" s="108"/>
      <c r="AY409" s="108"/>
      <c r="AZ409" s="108"/>
      <c r="BA409" s="108"/>
      <c r="BB409" s="108"/>
      <c r="BC409" s="108"/>
      <c r="BD409" s="108"/>
      <c r="BE409" s="108"/>
    </row>
    <row r="410" spans="40:57" ht="13.5">
      <c r="AN410" s="108"/>
      <c r="AO410" s="108"/>
      <c r="AP410" s="108"/>
      <c r="AQ410" s="108"/>
      <c r="AR410" s="108"/>
      <c r="AS410" s="108"/>
      <c r="AT410" s="108"/>
      <c r="AU410" s="108"/>
      <c r="AV410" s="108"/>
      <c r="AW410" s="108"/>
      <c r="AX410" s="108"/>
      <c r="AY410" s="108"/>
      <c r="AZ410" s="108"/>
      <c r="BA410" s="108"/>
      <c r="BB410" s="108"/>
      <c r="BC410" s="108"/>
      <c r="BD410" s="108"/>
      <c r="BE410" s="108"/>
    </row>
    <row r="411" spans="40:57" ht="13.5">
      <c r="AN411" s="108"/>
      <c r="AO411" s="108"/>
      <c r="AP411" s="108"/>
      <c r="AQ411" s="108"/>
      <c r="AR411" s="108"/>
      <c r="AS411" s="108"/>
      <c r="AT411" s="108"/>
      <c r="AU411" s="108"/>
      <c r="AV411" s="108"/>
      <c r="AW411" s="108"/>
      <c r="AX411" s="108"/>
      <c r="AY411" s="108"/>
      <c r="AZ411" s="108"/>
      <c r="BA411" s="108"/>
      <c r="BB411" s="108"/>
      <c r="BC411" s="108"/>
      <c r="BD411" s="108"/>
      <c r="BE411" s="108"/>
    </row>
    <row r="412" spans="40:57" ht="13.5">
      <c r="AN412" s="108"/>
      <c r="AO412" s="108"/>
      <c r="AP412" s="108"/>
      <c r="AQ412" s="108"/>
      <c r="AR412" s="108"/>
      <c r="AS412" s="108"/>
      <c r="AT412" s="108"/>
      <c r="AU412" s="108"/>
      <c r="AV412" s="108"/>
      <c r="AW412" s="108"/>
      <c r="AX412" s="108"/>
      <c r="AY412" s="108"/>
      <c r="AZ412" s="108"/>
      <c r="BA412" s="108"/>
      <c r="BB412" s="108"/>
      <c r="BC412" s="108"/>
      <c r="BD412" s="108"/>
      <c r="BE412" s="108"/>
    </row>
    <row r="413" spans="40:57" ht="13.5">
      <c r="AN413" s="108"/>
      <c r="AO413" s="108"/>
      <c r="AP413" s="108"/>
      <c r="AQ413" s="108"/>
      <c r="AR413" s="108"/>
      <c r="AS413" s="108"/>
      <c r="AT413" s="108"/>
      <c r="AU413" s="108"/>
      <c r="AV413" s="108"/>
      <c r="AW413" s="108"/>
      <c r="AX413" s="108"/>
      <c r="AY413" s="108"/>
      <c r="AZ413" s="108"/>
      <c r="BA413" s="108"/>
      <c r="BB413" s="108"/>
      <c r="BC413" s="108"/>
      <c r="BD413" s="108"/>
      <c r="BE413" s="108"/>
    </row>
  </sheetData>
  <sheetProtection password="CC03" sheet="1"/>
  <mergeCells count="1356">
    <mergeCell ref="T109:V109"/>
    <mergeCell ref="W109:Y109"/>
    <mergeCell ref="Z109:AB109"/>
    <mergeCell ref="AC109:AE109"/>
    <mergeCell ref="AF109:AH109"/>
    <mergeCell ref="AI109:AK109"/>
    <mergeCell ref="C109:F109"/>
    <mergeCell ref="G109:H109"/>
    <mergeCell ref="I109:J109"/>
    <mergeCell ref="K109:M109"/>
    <mergeCell ref="N109:P109"/>
    <mergeCell ref="Q109:S109"/>
    <mergeCell ref="T108:V108"/>
    <mergeCell ref="W108:Y108"/>
    <mergeCell ref="Z108:AB108"/>
    <mergeCell ref="AC108:AE108"/>
    <mergeCell ref="AF108:AH108"/>
    <mergeCell ref="AI108:AK108"/>
    <mergeCell ref="C108:F108"/>
    <mergeCell ref="G108:H108"/>
    <mergeCell ref="I108:J108"/>
    <mergeCell ref="K108:M108"/>
    <mergeCell ref="N108:P108"/>
    <mergeCell ref="Q108:S108"/>
    <mergeCell ref="AC106:AE106"/>
    <mergeCell ref="AF106:AH106"/>
    <mergeCell ref="AI106:AK106"/>
    <mergeCell ref="C107:F107"/>
    <mergeCell ref="G107:H107"/>
    <mergeCell ref="I107:J107"/>
    <mergeCell ref="K107:S107"/>
    <mergeCell ref="T107:AB107"/>
    <mergeCell ref="AC107:AK107"/>
    <mergeCell ref="AI105:AK105"/>
    <mergeCell ref="C106:F106"/>
    <mergeCell ref="G106:H106"/>
    <mergeCell ref="I106:J106"/>
    <mergeCell ref="K106:M106"/>
    <mergeCell ref="N106:P106"/>
    <mergeCell ref="Q106:S106"/>
    <mergeCell ref="T106:V106"/>
    <mergeCell ref="W106:Y106"/>
    <mergeCell ref="Z106:AB106"/>
    <mergeCell ref="Q105:S105"/>
    <mergeCell ref="T105:V105"/>
    <mergeCell ref="W105:Y105"/>
    <mergeCell ref="Z105:AB105"/>
    <mergeCell ref="AC105:AE105"/>
    <mergeCell ref="AF105:AH105"/>
    <mergeCell ref="W104:Y104"/>
    <mergeCell ref="Z104:AB104"/>
    <mergeCell ref="AC104:AE104"/>
    <mergeCell ref="AF104:AH104"/>
    <mergeCell ref="AI104:AK104"/>
    <mergeCell ref="C105:F105"/>
    <mergeCell ref="G105:H105"/>
    <mergeCell ref="I105:J105"/>
    <mergeCell ref="K105:M105"/>
    <mergeCell ref="N105:P105"/>
    <mergeCell ref="AC103:AE103"/>
    <mergeCell ref="AF103:AH103"/>
    <mergeCell ref="AI103:AK103"/>
    <mergeCell ref="C104:F104"/>
    <mergeCell ref="G104:H104"/>
    <mergeCell ref="I104:J104"/>
    <mergeCell ref="K104:M104"/>
    <mergeCell ref="N104:P104"/>
    <mergeCell ref="Q104:S104"/>
    <mergeCell ref="T104:V104"/>
    <mergeCell ref="AI102:AK102"/>
    <mergeCell ref="C103:F103"/>
    <mergeCell ref="G103:H103"/>
    <mergeCell ref="I103:J103"/>
    <mergeCell ref="K103:M103"/>
    <mergeCell ref="N103:P103"/>
    <mergeCell ref="Q103:S103"/>
    <mergeCell ref="T103:V103"/>
    <mergeCell ref="W103:Y103"/>
    <mergeCell ref="Z103:AB103"/>
    <mergeCell ref="Q102:S102"/>
    <mergeCell ref="T102:V102"/>
    <mergeCell ref="W102:Y102"/>
    <mergeCell ref="Z102:AB102"/>
    <mergeCell ref="AC102:AE102"/>
    <mergeCell ref="AF102:AH102"/>
    <mergeCell ref="W101:Y101"/>
    <mergeCell ref="Z101:AB101"/>
    <mergeCell ref="AC101:AE101"/>
    <mergeCell ref="AF101:AH101"/>
    <mergeCell ref="AI101:AK101"/>
    <mergeCell ref="C102:F102"/>
    <mergeCell ref="G102:H102"/>
    <mergeCell ref="I102:J102"/>
    <mergeCell ref="K102:M102"/>
    <mergeCell ref="N102:P102"/>
    <mergeCell ref="AC100:AE100"/>
    <mergeCell ref="AF100:AH100"/>
    <mergeCell ref="AI100:AK100"/>
    <mergeCell ref="C101:F101"/>
    <mergeCell ref="G101:H101"/>
    <mergeCell ref="I101:J101"/>
    <mergeCell ref="K101:M101"/>
    <mergeCell ref="N101:P101"/>
    <mergeCell ref="Q101:S101"/>
    <mergeCell ref="T101:V101"/>
    <mergeCell ref="AI99:AK99"/>
    <mergeCell ref="C100:F100"/>
    <mergeCell ref="G100:H100"/>
    <mergeCell ref="I100:J100"/>
    <mergeCell ref="K100:M100"/>
    <mergeCell ref="N100:P100"/>
    <mergeCell ref="Q100:S100"/>
    <mergeCell ref="T100:V100"/>
    <mergeCell ref="W100:Y100"/>
    <mergeCell ref="Z100:AB100"/>
    <mergeCell ref="Q99:S99"/>
    <mergeCell ref="T99:V99"/>
    <mergeCell ref="W99:Y99"/>
    <mergeCell ref="Z99:AB99"/>
    <mergeCell ref="AC99:AE99"/>
    <mergeCell ref="AF99:AH99"/>
    <mergeCell ref="W98:Y98"/>
    <mergeCell ref="Z98:AB98"/>
    <mergeCell ref="AC98:AE98"/>
    <mergeCell ref="AF98:AH98"/>
    <mergeCell ref="AI98:AK98"/>
    <mergeCell ref="C99:F99"/>
    <mergeCell ref="G99:H99"/>
    <mergeCell ref="I99:J99"/>
    <mergeCell ref="K99:M99"/>
    <mergeCell ref="N99:P99"/>
    <mergeCell ref="AC97:AE97"/>
    <mergeCell ref="AF97:AH97"/>
    <mergeCell ref="AI97:AK97"/>
    <mergeCell ref="C98:F98"/>
    <mergeCell ref="G98:H98"/>
    <mergeCell ref="I98:J98"/>
    <mergeCell ref="K98:M98"/>
    <mergeCell ref="N98:P98"/>
    <mergeCell ref="Q98:S98"/>
    <mergeCell ref="T98:V98"/>
    <mergeCell ref="AI96:AK96"/>
    <mergeCell ref="C97:F97"/>
    <mergeCell ref="G97:H97"/>
    <mergeCell ref="I97:J97"/>
    <mergeCell ref="K97:M97"/>
    <mergeCell ref="N97:P97"/>
    <mergeCell ref="Q97:S97"/>
    <mergeCell ref="T97:V97"/>
    <mergeCell ref="W97:Y97"/>
    <mergeCell ref="Z97:AB97"/>
    <mergeCell ref="Q96:S96"/>
    <mergeCell ref="T96:V96"/>
    <mergeCell ref="W96:Y96"/>
    <mergeCell ref="Z96:AB96"/>
    <mergeCell ref="AC96:AE96"/>
    <mergeCell ref="AF96:AH96"/>
    <mergeCell ref="W95:Y95"/>
    <mergeCell ref="Z95:AB95"/>
    <mergeCell ref="AC95:AE95"/>
    <mergeCell ref="AF95:AH95"/>
    <mergeCell ref="AI95:AK95"/>
    <mergeCell ref="C96:F96"/>
    <mergeCell ref="G96:H96"/>
    <mergeCell ref="I96:J96"/>
    <mergeCell ref="K96:M96"/>
    <mergeCell ref="N96:P96"/>
    <mergeCell ref="AC94:AE94"/>
    <mergeCell ref="AF94:AH94"/>
    <mergeCell ref="AI94:AK94"/>
    <mergeCell ref="C95:F95"/>
    <mergeCell ref="G95:H95"/>
    <mergeCell ref="I95:J95"/>
    <mergeCell ref="K95:M95"/>
    <mergeCell ref="N95:P95"/>
    <mergeCell ref="Q95:S95"/>
    <mergeCell ref="T95:V95"/>
    <mergeCell ref="AI93:AK93"/>
    <mergeCell ref="C94:F94"/>
    <mergeCell ref="G94:H94"/>
    <mergeCell ref="I94:J94"/>
    <mergeCell ref="K94:M94"/>
    <mergeCell ref="N94:P94"/>
    <mergeCell ref="Q94:S94"/>
    <mergeCell ref="T94:V94"/>
    <mergeCell ref="W94:Y94"/>
    <mergeCell ref="Z94:AB94"/>
    <mergeCell ref="Q93:S93"/>
    <mergeCell ref="T93:V93"/>
    <mergeCell ref="W93:Y93"/>
    <mergeCell ref="Z93:AB93"/>
    <mergeCell ref="AC93:AE93"/>
    <mergeCell ref="AF93:AH93"/>
    <mergeCell ref="W92:Y92"/>
    <mergeCell ref="Z92:AB92"/>
    <mergeCell ref="AC92:AE92"/>
    <mergeCell ref="AF92:AH92"/>
    <mergeCell ref="AI92:AK92"/>
    <mergeCell ref="C93:F93"/>
    <mergeCell ref="G93:H93"/>
    <mergeCell ref="I93:J93"/>
    <mergeCell ref="K93:M93"/>
    <mergeCell ref="N93:P93"/>
    <mergeCell ref="AC91:AE91"/>
    <mergeCell ref="AF91:AH91"/>
    <mergeCell ref="AI91:AK91"/>
    <mergeCell ref="C92:F92"/>
    <mergeCell ref="G92:H92"/>
    <mergeCell ref="I92:J92"/>
    <mergeCell ref="K92:M92"/>
    <mergeCell ref="N92:P92"/>
    <mergeCell ref="Q92:S92"/>
    <mergeCell ref="T92:V92"/>
    <mergeCell ref="AI90:AK90"/>
    <mergeCell ref="C91:F91"/>
    <mergeCell ref="G91:H91"/>
    <mergeCell ref="I91:J91"/>
    <mergeCell ref="K91:M91"/>
    <mergeCell ref="N91:P91"/>
    <mergeCell ref="Q91:S91"/>
    <mergeCell ref="T91:V91"/>
    <mergeCell ref="W91:Y91"/>
    <mergeCell ref="Z91:AB91"/>
    <mergeCell ref="Q90:S90"/>
    <mergeCell ref="T90:V90"/>
    <mergeCell ref="W90:Y90"/>
    <mergeCell ref="Z90:AB90"/>
    <mergeCell ref="AC90:AE90"/>
    <mergeCell ref="AF90:AH90"/>
    <mergeCell ref="W89:Y89"/>
    <mergeCell ref="Z89:AB89"/>
    <mergeCell ref="AC89:AE89"/>
    <mergeCell ref="AF89:AH89"/>
    <mergeCell ref="AI89:AK89"/>
    <mergeCell ref="C90:F90"/>
    <mergeCell ref="G90:H90"/>
    <mergeCell ref="I90:J90"/>
    <mergeCell ref="K90:M90"/>
    <mergeCell ref="N90:P90"/>
    <mergeCell ref="AC88:AE88"/>
    <mergeCell ref="AF88:AH88"/>
    <mergeCell ref="AI88:AK88"/>
    <mergeCell ref="C89:F89"/>
    <mergeCell ref="G89:H89"/>
    <mergeCell ref="I89:J89"/>
    <mergeCell ref="K89:M89"/>
    <mergeCell ref="N89:P89"/>
    <mergeCell ref="Q89:S89"/>
    <mergeCell ref="T89:V89"/>
    <mergeCell ref="AI87:AK87"/>
    <mergeCell ref="C88:F88"/>
    <mergeCell ref="G88:H88"/>
    <mergeCell ref="I88:J88"/>
    <mergeCell ref="K88:M88"/>
    <mergeCell ref="N88:P88"/>
    <mergeCell ref="Q88:S88"/>
    <mergeCell ref="T88:V88"/>
    <mergeCell ref="W88:Y88"/>
    <mergeCell ref="Z88:AB88"/>
    <mergeCell ref="Q87:S87"/>
    <mergeCell ref="T87:V87"/>
    <mergeCell ref="W87:Y87"/>
    <mergeCell ref="Z87:AB87"/>
    <mergeCell ref="AC87:AE87"/>
    <mergeCell ref="AF87:AH87"/>
    <mergeCell ref="W86:Y86"/>
    <mergeCell ref="Z86:AB86"/>
    <mergeCell ref="AC86:AE86"/>
    <mergeCell ref="AF86:AH86"/>
    <mergeCell ref="AI86:AK86"/>
    <mergeCell ref="C87:F87"/>
    <mergeCell ref="G87:H87"/>
    <mergeCell ref="I87:J87"/>
    <mergeCell ref="K87:M87"/>
    <mergeCell ref="N87:P87"/>
    <mergeCell ref="AC85:AE85"/>
    <mergeCell ref="AF85:AH85"/>
    <mergeCell ref="AI85:AK85"/>
    <mergeCell ref="C86:F86"/>
    <mergeCell ref="G86:H86"/>
    <mergeCell ref="I86:J86"/>
    <mergeCell ref="K86:M86"/>
    <mergeCell ref="N86:P86"/>
    <mergeCell ref="Q86:S86"/>
    <mergeCell ref="T86:V86"/>
    <mergeCell ref="AI84:AK84"/>
    <mergeCell ref="C85:F85"/>
    <mergeCell ref="G85:H85"/>
    <mergeCell ref="I85:J85"/>
    <mergeCell ref="K85:M85"/>
    <mergeCell ref="N85:P85"/>
    <mergeCell ref="Q85:S85"/>
    <mergeCell ref="T85:V85"/>
    <mergeCell ref="W85:Y85"/>
    <mergeCell ref="Z85:AB85"/>
    <mergeCell ref="Q84:S84"/>
    <mergeCell ref="T84:V84"/>
    <mergeCell ref="W84:Y84"/>
    <mergeCell ref="Z84:AB84"/>
    <mergeCell ref="AC84:AE84"/>
    <mergeCell ref="AF84:AH84"/>
    <mergeCell ref="W83:Y83"/>
    <mergeCell ref="Z83:AB83"/>
    <mergeCell ref="AC83:AE83"/>
    <mergeCell ref="AF83:AH83"/>
    <mergeCell ref="AI83:AK83"/>
    <mergeCell ref="C84:F84"/>
    <mergeCell ref="G84:H84"/>
    <mergeCell ref="I84:J84"/>
    <mergeCell ref="K84:M84"/>
    <mergeCell ref="N84:P84"/>
    <mergeCell ref="C83:F83"/>
    <mergeCell ref="G83:H83"/>
    <mergeCell ref="K83:M83"/>
    <mergeCell ref="N83:P83"/>
    <mergeCell ref="Q83:S83"/>
    <mergeCell ref="T83:V83"/>
    <mergeCell ref="AI81:AK81"/>
    <mergeCell ref="C82:H82"/>
    <mergeCell ref="K82:M82"/>
    <mergeCell ref="Q82:S82"/>
    <mergeCell ref="T82:V82"/>
    <mergeCell ref="Z82:AB82"/>
    <mergeCell ref="AC82:AE82"/>
    <mergeCell ref="AI82:AK82"/>
    <mergeCell ref="Q81:S81"/>
    <mergeCell ref="T81:V81"/>
    <mergeCell ref="W81:Y82"/>
    <mergeCell ref="Z81:AB81"/>
    <mergeCell ref="AC81:AE81"/>
    <mergeCell ref="AF81:AH82"/>
    <mergeCell ref="B79:H81"/>
    <mergeCell ref="I79:J83"/>
    <mergeCell ref="K79:S79"/>
    <mergeCell ref="T79:AB79"/>
    <mergeCell ref="AC79:AK79"/>
    <mergeCell ref="K80:S80"/>
    <mergeCell ref="T146:V146"/>
    <mergeCell ref="W146:Y146"/>
    <mergeCell ref="Z146:AB146"/>
    <mergeCell ref="AC146:AE146"/>
    <mergeCell ref="AF146:AH146"/>
    <mergeCell ref="AI146:AK146"/>
    <mergeCell ref="C146:F146"/>
    <mergeCell ref="G146:H146"/>
    <mergeCell ref="I146:J146"/>
    <mergeCell ref="K146:M146"/>
    <mergeCell ref="N146:P146"/>
    <mergeCell ref="Q146:S146"/>
    <mergeCell ref="T145:V145"/>
    <mergeCell ref="W145:Y145"/>
    <mergeCell ref="Z145:AB145"/>
    <mergeCell ref="AC145:AE145"/>
    <mergeCell ref="AF145:AH145"/>
    <mergeCell ref="AI145:AK145"/>
    <mergeCell ref="C145:F145"/>
    <mergeCell ref="G145:H145"/>
    <mergeCell ref="I145:J145"/>
    <mergeCell ref="K145:M145"/>
    <mergeCell ref="N145:P145"/>
    <mergeCell ref="Q145:S145"/>
    <mergeCell ref="C144:F144"/>
    <mergeCell ref="G144:H144"/>
    <mergeCell ref="I144:J144"/>
    <mergeCell ref="K144:S144"/>
    <mergeCell ref="T144:AB144"/>
    <mergeCell ref="AC144:AK144"/>
    <mergeCell ref="T143:V143"/>
    <mergeCell ref="W143:Y143"/>
    <mergeCell ref="Z143:AB143"/>
    <mergeCell ref="AC143:AE143"/>
    <mergeCell ref="AF143:AH143"/>
    <mergeCell ref="AI143:AK143"/>
    <mergeCell ref="C143:F143"/>
    <mergeCell ref="G143:H143"/>
    <mergeCell ref="I143:J143"/>
    <mergeCell ref="K143:M143"/>
    <mergeCell ref="N143:P143"/>
    <mergeCell ref="Q143:S143"/>
    <mergeCell ref="T142:V142"/>
    <mergeCell ref="W142:Y142"/>
    <mergeCell ref="Z142:AB142"/>
    <mergeCell ref="AC142:AE142"/>
    <mergeCell ref="AF142:AH142"/>
    <mergeCell ref="AI142:AK142"/>
    <mergeCell ref="C142:F142"/>
    <mergeCell ref="G142:H142"/>
    <mergeCell ref="I142:J142"/>
    <mergeCell ref="K142:M142"/>
    <mergeCell ref="N142:P142"/>
    <mergeCell ref="Q142:S142"/>
    <mergeCell ref="T141:V141"/>
    <mergeCell ref="W141:Y141"/>
    <mergeCell ref="Z141:AB141"/>
    <mergeCell ref="AC141:AE141"/>
    <mergeCell ref="AF141:AH141"/>
    <mergeCell ref="AI141:AK141"/>
    <mergeCell ref="C141:F141"/>
    <mergeCell ref="G141:H141"/>
    <mergeCell ref="I141:J141"/>
    <mergeCell ref="K141:M141"/>
    <mergeCell ref="N141:P141"/>
    <mergeCell ref="Q141:S141"/>
    <mergeCell ref="T140:V140"/>
    <mergeCell ref="W140:Y140"/>
    <mergeCell ref="Z140:AB140"/>
    <mergeCell ref="AC140:AE140"/>
    <mergeCell ref="AF140:AH140"/>
    <mergeCell ref="AI140:AK140"/>
    <mergeCell ref="C140:F140"/>
    <mergeCell ref="G140:H140"/>
    <mergeCell ref="I140:J140"/>
    <mergeCell ref="K140:M140"/>
    <mergeCell ref="N140:P140"/>
    <mergeCell ref="Q140:S140"/>
    <mergeCell ref="T139:V139"/>
    <mergeCell ref="W139:Y139"/>
    <mergeCell ref="Z139:AB139"/>
    <mergeCell ref="AC139:AE139"/>
    <mergeCell ref="AF139:AH139"/>
    <mergeCell ref="AI139:AK139"/>
    <mergeCell ref="C139:F139"/>
    <mergeCell ref="G139:H139"/>
    <mergeCell ref="I139:J139"/>
    <mergeCell ref="K139:M139"/>
    <mergeCell ref="N139:P139"/>
    <mergeCell ref="Q139:S139"/>
    <mergeCell ref="T138:V138"/>
    <mergeCell ref="W138:Y138"/>
    <mergeCell ref="Z138:AB138"/>
    <mergeCell ref="AC138:AE138"/>
    <mergeCell ref="AF138:AH138"/>
    <mergeCell ref="AI138:AK138"/>
    <mergeCell ref="C138:F138"/>
    <mergeCell ref="G138:H138"/>
    <mergeCell ref="I138:J138"/>
    <mergeCell ref="K138:M138"/>
    <mergeCell ref="N138:P138"/>
    <mergeCell ref="Q138:S138"/>
    <mergeCell ref="T137:V137"/>
    <mergeCell ref="W137:Y137"/>
    <mergeCell ref="Z137:AB137"/>
    <mergeCell ref="AC137:AE137"/>
    <mergeCell ref="AF137:AH137"/>
    <mergeCell ref="AI137:AK137"/>
    <mergeCell ref="C137:F137"/>
    <mergeCell ref="G137:H137"/>
    <mergeCell ref="I137:J137"/>
    <mergeCell ref="K137:M137"/>
    <mergeCell ref="N137:P137"/>
    <mergeCell ref="Q137:S137"/>
    <mergeCell ref="T136:V136"/>
    <mergeCell ref="W136:Y136"/>
    <mergeCell ref="Z136:AB136"/>
    <mergeCell ref="AC136:AE136"/>
    <mergeCell ref="AF136:AH136"/>
    <mergeCell ref="AI136:AK136"/>
    <mergeCell ref="C136:F136"/>
    <mergeCell ref="G136:H136"/>
    <mergeCell ref="I136:J136"/>
    <mergeCell ref="K136:M136"/>
    <mergeCell ref="N136:P136"/>
    <mergeCell ref="Q136:S136"/>
    <mergeCell ref="T135:V135"/>
    <mergeCell ref="W135:Y135"/>
    <mergeCell ref="Z135:AB135"/>
    <mergeCell ref="AC135:AE135"/>
    <mergeCell ref="AF135:AH135"/>
    <mergeCell ref="AI135:AK135"/>
    <mergeCell ref="C135:F135"/>
    <mergeCell ref="G135:H135"/>
    <mergeCell ref="I135:J135"/>
    <mergeCell ref="K135:M135"/>
    <mergeCell ref="N135:P135"/>
    <mergeCell ref="Q135:S135"/>
    <mergeCell ref="T134:V134"/>
    <mergeCell ref="W134:Y134"/>
    <mergeCell ref="Z134:AB134"/>
    <mergeCell ref="AC134:AE134"/>
    <mergeCell ref="AF134:AH134"/>
    <mergeCell ref="AI134:AK134"/>
    <mergeCell ref="C134:F134"/>
    <mergeCell ref="G134:H134"/>
    <mergeCell ref="I134:J134"/>
    <mergeCell ref="K134:M134"/>
    <mergeCell ref="N134:P134"/>
    <mergeCell ref="Q134:S134"/>
    <mergeCell ref="T133:V133"/>
    <mergeCell ref="W133:Y133"/>
    <mergeCell ref="Z133:AB133"/>
    <mergeCell ref="AC133:AE133"/>
    <mergeCell ref="AF133:AH133"/>
    <mergeCell ref="AI133:AK133"/>
    <mergeCell ref="C133:F133"/>
    <mergeCell ref="G133:H133"/>
    <mergeCell ref="I133:J133"/>
    <mergeCell ref="K133:M133"/>
    <mergeCell ref="N133:P133"/>
    <mergeCell ref="Q133:S133"/>
    <mergeCell ref="T132:V132"/>
    <mergeCell ref="W132:Y132"/>
    <mergeCell ref="Z132:AB132"/>
    <mergeCell ref="AC132:AE132"/>
    <mergeCell ref="AF132:AH132"/>
    <mergeCell ref="AI132:AK132"/>
    <mergeCell ref="C132:F132"/>
    <mergeCell ref="G132:H132"/>
    <mergeCell ref="I132:J132"/>
    <mergeCell ref="K132:M132"/>
    <mergeCell ref="N132:P132"/>
    <mergeCell ref="Q132:S132"/>
    <mergeCell ref="T131:V131"/>
    <mergeCell ref="W131:Y131"/>
    <mergeCell ref="Z131:AB131"/>
    <mergeCell ref="AC131:AE131"/>
    <mergeCell ref="AF131:AH131"/>
    <mergeCell ref="AI131:AK131"/>
    <mergeCell ref="C131:F131"/>
    <mergeCell ref="G131:H131"/>
    <mergeCell ref="I131:J131"/>
    <mergeCell ref="K131:M131"/>
    <mergeCell ref="N131:P131"/>
    <mergeCell ref="Q131:S131"/>
    <mergeCell ref="T130:V130"/>
    <mergeCell ref="W130:Y130"/>
    <mergeCell ref="Z130:AB130"/>
    <mergeCell ref="AC130:AE130"/>
    <mergeCell ref="AF130:AH130"/>
    <mergeCell ref="AI130:AK130"/>
    <mergeCell ref="C130:F130"/>
    <mergeCell ref="G130:H130"/>
    <mergeCell ref="I130:J130"/>
    <mergeCell ref="K130:M130"/>
    <mergeCell ref="N130:P130"/>
    <mergeCell ref="Q130:S130"/>
    <mergeCell ref="T129:V129"/>
    <mergeCell ref="W129:Y129"/>
    <mergeCell ref="Z129:AB129"/>
    <mergeCell ref="AC129:AE129"/>
    <mergeCell ref="AF129:AH129"/>
    <mergeCell ref="AI129:AK129"/>
    <mergeCell ref="C129:F129"/>
    <mergeCell ref="G129:H129"/>
    <mergeCell ref="I129:J129"/>
    <mergeCell ref="K129:M129"/>
    <mergeCell ref="N129:P129"/>
    <mergeCell ref="Q129:S129"/>
    <mergeCell ref="T128:V128"/>
    <mergeCell ref="W128:Y128"/>
    <mergeCell ref="Z128:AB128"/>
    <mergeCell ref="AC128:AE128"/>
    <mergeCell ref="AF128:AH128"/>
    <mergeCell ref="AI128:AK128"/>
    <mergeCell ref="C128:F128"/>
    <mergeCell ref="G128:H128"/>
    <mergeCell ref="I128:J128"/>
    <mergeCell ref="K128:M128"/>
    <mergeCell ref="N128:P128"/>
    <mergeCell ref="Q128:S128"/>
    <mergeCell ref="T127:V127"/>
    <mergeCell ref="W127:Y127"/>
    <mergeCell ref="Z127:AB127"/>
    <mergeCell ref="AC127:AE127"/>
    <mergeCell ref="AF127:AH127"/>
    <mergeCell ref="AI127:AK127"/>
    <mergeCell ref="C127:F127"/>
    <mergeCell ref="G127:H127"/>
    <mergeCell ref="I127:J127"/>
    <mergeCell ref="K127:M127"/>
    <mergeCell ref="N127:P127"/>
    <mergeCell ref="Q127:S127"/>
    <mergeCell ref="T126:V126"/>
    <mergeCell ref="W126:Y126"/>
    <mergeCell ref="Z126:AB126"/>
    <mergeCell ref="AC126:AE126"/>
    <mergeCell ref="AF126:AH126"/>
    <mergeCell ref="AI126:AK126"/>
    <mergeCell ref="C126:F126"/>
    <mergeCell ref="G126:H126"/>
    <mergeCell ref="I126:J126"/>
    <mergeCell ref="K126:M126"/>
    <mergeCell ref="N126:P126"/>
    <mergeCell ref="Q126:S126"/>
    <mergeCell ref="T125:V125"/>
    <mergeCell ref="W125:Y125"/>
    <mergeCell ref="Z125:AB125"/>
    <mergeCell ref="AC125:AE125"/>
    <mergeCell ref="AF125:AH125"/>
    <mergeCell ref="AI125:AK125"/>
    <mergeCell ref="C125:F125"/>
    <mergeCell ref="G125:H125"/>
    <mergeCell ref="I125:J125"/>
    <mergeCell ref="K125:M125"/>
    <mergeCell ref="N125:P125"/>
    <mergeCell ref="Q125:S125"/>
    <mergeCell ref="T124:V124"/>
    <mergeCell ref="W124:Y124"/>
    <mergeCell ref="Z124:AB124"/>
    <mergeCell ref="AC124:AE124"/>
    <mergeCell ref="AF124:AH124"/>
    <mergeCell ref="AI124:AK124"/>
    <mergeCell ref="C124:F124"/>
    <mergeCell ref="G124:H124"/>
    <mergeCell ref="I124:J124"/>
    <mergeCell ref="K124:M124"/>
    <mergeCell ref="N124:P124"/>
    <mergeCell ref="Q124:S124"/>
    <mergeCell ref="T123:V123"/>
    <mergeCell ref="W123:Y123"/>
    <mergeCell ref="Z123:AB123"/>
    <mergeCell ref="AC123:AE123"/>
    <mergeCell ref="AF123:AH123"/>
    <mergeCell ref="AI123:AK123"/>
    <mergeCell ref="C123:F123"/>
    <mergeCell ref="G123:H123"/>
    <mergeCell ref="I123:J123"/>
    <mergeCell ref="K123:M123"/>
    <mergeCell ref="N123:P123"/>
    <mergeCell ref="Q123:S123"/>
    <mergeCell ref="T122:V122"/>
    <mergeCell ref="W122:Y122"/>
    <mergeCell ref="Z122:AB122"/>
    <mergeCell ref="AC122:AE122"/>
    <mergeCell ref="AF122:AH122"/>
    <mergeCell ref="AI122:AK122"/>
    <mergeCell ref="C122:F122"/>
    <mergeCell ref="G122:H122"/>
    <mergeCell ref="I122:J122"/>
    <mergeCell ref="K122:M122"/>
    <mergeCell ref="N122:P122"/>
    <mergeCell ref="Q122:S122"/>
    <mergeCell ref="T121:V121"/>
    <mergeCell ref="W121:Y121"/>
    <mergeCell ref="Z121:AB121"/>
    <mergeCell ref="AC121:AE121"/>
    <mergeCell ref="AF121:AH121"/>
    <mergeCell ref="AI121:AK121"/>
    <mergeCell ref="Z120:AB120"/>
    <mergeCell ref="AC120:AE120"/>
    <mergeCell ref="AF120:AH120"/>
    <mergeCell ref="AI120:AK120"/>
    <mergeCell ref="C121:F121"/>
    <mergeCell ref="G121:H121"/>
    <mergeCell ref="I121:J121"/>
    <mergeCell ref="K121:M121"/>
    <mergeCell ref="N121:P121"/>
    <mergeCell ref="Q121:S121"/>
    <mergeCell ref="AI119:AK119"/>
    <mergeCell ref="Q118:S118"/>
    <mergeCell ref="T118:V118"/>
    <mergeCell ref="C120:F120"/>
    <mergeCell ref="G120:H120"/>
    <mergeCell ref="K120:M120"/>
    <mergeCell ref="N120:P120"/>
    <mergeCell ref="Q120:S120"/>
    <mergeCell ref="T120:V120"/>
    <mergeCell ref="W120:Y120"/>
    <mergeCell ref="B116:H118"/>
    <mergeCell ref="I116:J120"/>
    <mergeCell ref="K116:S116"/>
    <mergeCell ref="T116:AB116"/>
    <mergeCell ref="AC116:AK116"/>
    <mergeCell ref="K117:S117"/>
    <mergeCell ref="AI118:AK118"/>
    <mergeCell ref="C119:H119"/>
    <mergeCell ref="K119:M119"/>
    <mergeCell ref="Q119:S119"/>
    <mergeCell ref="K118:M118"/>
    <mergeCell ref="N118:P119"/>
    <mergeCell ref="W118:Y119"/>
    <mergeCell ref="Z118:AB118"/>
    <mergeCell ref="AC118:AE118"/>
    <mergeCell ref="AF118:AH119"/>
    <mergeCell ref="T119:V119"/>
    <mergeCell ref="Z119:AB119"/>
    <mergeCell ref="AC119:AE119"/>
    <mergeCell ref="T44:AB44"/>
    <mergeCell ref="AC44:AK44"/>
    <mergeCell ref="K45:M45"/>
    <mergeCell ref="N45:P46"/>
    <mergeCell ref="T117:AB117"/>
    <mergeCell ref="AC117:AK117"/>
    <mergeCell ref="T80:AB80"/>
    <mergeCell ref="AC80:AK80"/>
    <mergeCell ref="K81:M81"/>
    <mergeCell ref="N81:P82"/>
    <mergeCell ref="W45:Y46"/>
    <mergeCell ref="Z45:AB45"/>
    <mergeCell ref="AC45:AE45"/>
    <mergeCell ref="AF45:AH46"/>
    <mergeCell ref="B43:H45"/>
    <mergeCell ref="I43:J47"/>
    <mergeCell ref="K43:S43"/>
    <mergeCell ref="T43:AB43"/>
    <mergeCell ref="AC43:AK43"/>
    <mergeCell ref="K44:S44"/>
    <mergeCell ref="AI45:AK45"/>
    <mergeCell ref="C46:H46"/>
    <mergeCell ref="K46:M46"/>
    <mergeCell ref="Q46:S46"/>
    <mergeCell ref="T46:V46"/>
    <mergeCell ref="Z46:AB46"/>
    <mergeCell ref="AC46:AE46"/>
    <mergeCell ref="AI46:AK46"/>
    <mergeCell ref="Q45:S45"/>
    <mergeCell ref="T45:V45"/>
    <mergeCell ref="C47:F47"/>
    <mergeCell ref="G47:H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I47:AK47"/>
    <mergeCell ref="C48:F48"/>
    <mergeCell ref="G48:H48"/>
    <mergeCell ref="I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C49:F49"/>
    <mergeCell ref="G49:H49"/>
    <mergeCell ref="I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C50:F50"/>
    <mergeCell ref="G50:H50"/>
    <mergeCell ref="I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AI50:AK50"/>
    <mergeCell ref="C51:F51"/>
    <mergeCell ref="G51:H51"/>
    <mergeCell ref="I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AI51:AK51"/>
    <mergeCell ref="C52:F52"/>
    <mergeCell ref="G52:H52"/>
    <mergeCell ref="I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AI52:AK52"/>
    <mergeCell ref="C53:F53"/>
    <mergeCell ref="G53:H53"/>
    <mergeCell ref="I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AI53:AK53"/>
    <mergeCell ref="C54:F54"/>
    <mergeCell ref="G54:H54"/>
    <mergeCell ref="I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C55:F55"/>
    <mergeCell ref="G55:H55"/>
    <mergeCell ref="I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C56:F56"/>
    <mergeCell ref="G56:H56"/>
    <mergeCell ref="I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C57:F57"/>
    <mergeCell ref="G57:H57"/>
    <mergeCell ref="I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C58:F58"/>
    <mergeCell ref="G58:H58"/>
    <mergeCell ref="I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C59:F59"/>
    <mergeCell ref="G59:H59"/>
    <mergeCell ref="I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AI59:AK59"/>
    <mergeCell ref="C60:F60"/>
    <mergeCell ref="G60:H60"/>
    <mergeCell ref="I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C61:F61"/>
    <mergeCell ref="G61:H61"/>
    <mergeCell ref="I61:J61"/>
    <mergeCell ref="K61:M61"/>
    <mergeCell ref="N61:P61"/>
    <mergeCell ref="Q61:S61"/>
    <mergeCell ref="T61:V61"/>
    <mergeCell ref="W61:Y61"/>
    <mergeCell ref="Z61:AB61"/>
    <mergeCell ref="AC61:AE61"/>
    <mergeCell ref="AF61:AH61"/>
    <mergeCell ref="AI61:AK61"/>
    <mergeCell ref="C62:F62"/>
    <mergeCell ref="G62:H62"/>
    <mergeCell ref="I62:J62"/>
    <mergeCell ref="K62:M62"/>
    <mergeCell ref="N62:P62"/>
    <mergeCell ref="Q62:S62"/>
    <mergeCell ref="T62:V62"/>
    <mergeCell ref="W62:Y62"/>
    <mergeCell ref="Z62:AB62"/>
    <mergeCell ref="AC62:AE62"/>
    <mergeCell ref="AF62:AH62"/>
    <mergeCell ref="AI62:AK62"/>
    <mergeCell ref="C63:F63"/>
    <mergeCell ref="G63:H63"/>
    <mergeCell ref="I63:J63"/>
    <mergeCell ref="K63:M63"/>
    <mergeCell ref="N63:P63"/>
    <mergeCell ref="Q63:S63"/>
    <mergeCell ref="T63:V63"/>
    <mergeCell ref="W63:Y63"/>
    <mergeCell ref="Z63:AB63"/>
    <mergeCell ref="AC63:AE63"/>
    <mergeCell ref="AF63:AH63"/>
    <mergeCell ref="AI63:AK63"/>
    <mergeCell ref="C64:F64"/>
    <mergeCell ref="G64:H64"/>
    <mergeCell ref="I64:J64"/>
    <mergeCell ref="K64:M64"/>
    <mergeCell ref="N64:P64"/>
    <mergeCell ref="Q64:S64"/>
    <mergeCell ref="T64:V64"/>
    <mergeCell ref="W64:Y64"/>
    <mergeCell ref="Z64:AB64"/>
    <mergeCell ref="AC64:AE64"/>
    <mergeCell ref="AF64:AH64"/>
    <mergeCell ref="AI64:AK64"/>
    <mergeCell ref="C65:F65"/>
    <mergeCell ref="G65:H65"/>
    <mergeCell ref="I65:J65"/>
    <mergeCell ref="K65:M65"/>
    <mergeCell ref="N65:P65"/>
    <mergeCell ref="Q65:S65"/>
    <mergeCell ref="T65:V65"/>
    <mergeCell ref="W65:Y65"/>
    <mergeCell ref="Z65:AB65"/>
    <mergeCell ref="AC65:AE65"/>
    <mergeCell ref="AF65:AH65"/>
    <mergeCell ref="AI65:AK65"/>
    <mergeCell ref="C66:F66"/>
    <mergeCell ref="G66:H66"/>
    <mergeCell ref="I66:J66"/>
    <mergeCell ref="K66:M66"/>
    <mergeCell ref="N66:P66"/>
    <mergeCell ref="Q66:S66"/>
    <mergeCell ref="T66:V66"/>
    <mergeCell ref="W66:Y66"/>
    <mergeCell ref="Z66:AB66"/>
    <mergeCell ref="AC66:AE66"/>
    <mergeCell ref="AF66:AH66"/>
    <mergeCell ref="AI66:AK66"/>
    <mergeCell ref="C67:F67"/>
    <mergeCell ref="G67:H67"/>
    <mergeCell ref="I67:J67"/>
    <mergeCell ref="K67:M67"/>
    <mergeCell ref="N67:P67"/>
    <mergeCell ref="Q67:S67"/>
    <mergeCell ref="T67:V67"/>
    <mergeCell ref="W67:Y67"/>
    <mergeCell ref="Z67:AB67"/>
    <mergeCell ref="AC67:AE67"/>
    <mergeCell ref="AF67:AH67"/>
    <mergeCell ref="AI67:AK67"/>
    <mergeCell ref="C68:F68"/>
    <mergeCell ref="G68:H68"/>
    <mergeCell ref="I68:J68"/>
    <mergeCell ref="K68:M68"/>
    <mergeCell ref="N68:P68"/>
    <mergeCell ref="Q68:S68"/>
    <mergeCell ref="T68:V68"/>
    <mergeCell ref="AI68:AK68"/>
    <mergeCell ref="C69:F69"/>
    <mergeCell ref="G69:H69"/>
    <mergeCell ref="I69:J69"/>
    <mergeCell ref="K69:M69"/>
    <mergeCell ref="N69:P69"/>
    <mergeCell ref="AC69:AE69"/>
    <mergeCell ref="AF69:AH69"/>
    <mergeCell ref="W68:Y68"/>
    <mergeCell ref="Z68:AB68"/>
    <mergeCell ref="AF68:AH68"/>
    <mergeCell ref="Q70:S70"/>
    <mergeCell ref="T70:V70"/>
    <mergeCell ref="W70:Y70"/>
    <mergeCell ref="Z70:AB70"/>
    <mergeCell ref="Q69:S69"/>
    <mergeCell ref="T69:V69"/>
    <mergeCell ref="W69:Y69"/>
    <mergeCell ref="Z69:AB69"/>
    <mergeCell ref="C70:F70"/>
    <mergeCell ref="G70:H70"/>
    <mergeCell ref="I70:J70"/>
    <mergeCell ref="K70:M70"/>
    <mergeCell ref="N70:P70"/>
    <mergeCell ref="AC68:AE68"/>
    <mergeCell ref="C72:F72"/>
    <mergeCell ref="G72:H72"/>
    <mergeCell ref="I72:J72"/>
    <mergeCell ref="AC70:AE70"/>
    <mergeCell ref="AF70:AH70"/>
    <mergeCell ref="AI70:AK70"/>
    <mergeCell ref="C71:F71"/>
    <mergeCell ref="G71:H71"/>
    <mergeCell ref="I71:J71"/>
    <mergeCell ref="K71:S71"/>
    <mergeCell ref="AI73:AK73"/>
    <mergeCell ref="C73:F73"/>
    <mergeCell ref="G73:H73"/>
    <mergeCell ref="I73:J73"/>
    <mergeCell ref="K73:M73"/>
    <mergeCell ref="N73:P73"/>
    <mergeCell ref="Q73:S73"/>
    <mergeCell ref="T73:V73"/>
    <mergeCell ref="W73:Y73"/>
    <mergeCell ref="Z73:AB73"/>
    <mergeCell ref="AC73:AE73"/>
    <mergeCell ref="AC72:AE72"/>
    <mergeCell ref="AF73:AH73"/>
    <mergeCell ref="AF72:AH72"/>
    <mergeCell ref="T7:AB7"/>
    <mergeCell ref="AC7:AK7"/>
    <mergeCell ref="AC8:AE8"/>
    <mergeCell ref="AF8:AH9"/>
    <mergeCell ref="T9:V9"/>
    <mergeCell ref="Z9:AB9"/>
    <mergeCell ref="K8:M8"/>
    <mergeCell ref="N8:P9"/>
    <mergeCell ref="K72:S72"/>
    <mergeCell ref="T72:AB72"/>
    <mergeCell ref="AI72:AK72"/>
    <mergeCell ref="T71:AB71"/>
    <mergeCell ref="AC71:AK71"/>
    <mergeCell ref="AI69:AK69"/>
    <mergeCell ref="W8:Y9"/>
    <mergeCell ref="Z8:AB8"/>
    <mergeCell ref="B6:H8"/>
    <mergeCell ref="I6:J10"/>
    <mergeCell ref="K6:S6"/>
    <mergeCell ref="T6:AB6"/>
    <mergeCell ref="AC6:AK6"/>
    <mergeCell ref="K7:S7"/>
    <mergeCell ref="AI8:AK8"/>
    <mergeCell ref="C9:H9"/>
    <mergeCell ref="K9:M9"/>
    <mergeCell ref="Q9:S9"/>
    <mergeCell ref="AC9:AE9"/>
    <mergeCell ref="AI9:AK9"/>
    <mergeCell ref="Q8:S8"/>
    <mergeCell ref="T8:V8"/>
    <mergeCell ref="C10:F10"/>
    <mergeCell ref="G10:H10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C11:F11"/>
    <mergeCell ref="G11:H11"/>
    <mergeCell ref="I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C12:F12"/>
    <mergeCell ref="G12:H12"/>
    <mergeCell ref="I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C13:F13"/>
    <mergeCell ref="G13:H13"/>
    <mergeCell ref="I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C14:F14"/>
    <mergeCell ref="G14:H14"/>
    <mergeCell ref="I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C15:F15"/>
    <mergeCell ref="G15:H15"/>
    <mergeCell ref="I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C16:F16"/>
    <mergeCell ref="G16:H16"/>
    <mergeCell ref="I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C17:F17"/>
    <mergeCell ref="G17:H17"/>
    <mergeCell ref="I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C18:F18"/>
    <mergeCell ref="G18:H18"/>
    <mergeCell ref="I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C19:F19"/>
    <mergeCell ref="G19:H19"/>
    <mergeCell ref="I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C20:F20"/>
    <mergeCell ref="G20:H20"/>
    <mergeCell ref="I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C21:F21"/>
    <mergeCell ref="G21:H21"/>
    <mergeCell ref="I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C22:F22"/>
    <mergeCell ref="G22:H22"/>
    <mergeCell ref="I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C23:F23"/>
    <mergeCell ref="G23:H23"/>
    <mergeCell ref="I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C24:F24"/>
    <mergeCell ref="G24:H24"/>
    <mergeCell ref="I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C25:F25"/>
    <mergeCell ref="G25:H25"/>
    <mergeCell ref="I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C26:F26"/>
    <mergeCell ref="G26:H26"/>
    <mergeCell ref="I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C27:F27"/>
    <mergeCell ref="G27:H27"/>
    <mergeCell ref="I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C28:F28"/>
    <mergeCell ref="G28:H28"/>
    <mergeCell ref="I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C29:F29"/>
    <mergeCell ref="G29:H29"/>
    <mergeCell ref="I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C30:F30"/>
    <mergeCell ref="G30:H30"/>
    <mergeCell ref="I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C31:F31"/>
    <mergeCell ref="G31:H31"/>
    <mergeCell ref="I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C32:F32"/>
    <mergeCell ref="G32:H32"/>
    <mergeCell ref="I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C33:F33"/>
    <mergeCell ref="G33:H33"/>
    <mergeCell ref="I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C34:F34"/>
    <mergeCell ref="G34:H34"/>
    <mergeCell ref="I34:J34"/>
    <mergeCell ref="K34:S34"/>
    <mergeCell ref="T34:AB34"/>
    <mergeCell ref="AC34:AK34"/>
    <mergeCell ref="T36:V36"/>
    <mergeCell ref="W36:Y36"/>
    <mergeCell ref="C35:F35"/>
    <mergeCell ref="G35:H35"/>
    <mergeCell ref="I35:J35"/>
    <mergeCell ref="K35:S35"/>
    <mergeCell ref="T35:AB35"/>
    <mergeCell ref="C36:F36"/>
    <mergeCell ref="G36:H36"/>
    <mergeCell ref="I36:J36"/>
    <mergeCell ref="AI36:AK36"/>
    <mergeCell ref="AF35:AH35"/>
    <mergeCell ref="AI35:AK35"/>
    <mergeCell ref="AC35:AE35"/>
    <mergeCell ref="K36:M36"/>
    <mergeCell ref="N36:P36"/>
    <mergeCell ref="Q36:S36"/>
    <mergeCell ref="Z36:AB36"/>
    <mergeCell ref="AC36:AE36"/>
    <mergeCell ref="AF36:AH36"/>
  </mergeCells>
  <printOptions horizontalCentered="1"/>
  <pageMargins left="0" right="0" top="1.5748031496062993" bottom="0.590551181102362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ホームページ1</dc:title>
  <dc:subject/>
  <dc:creator>ルペシュペ・ピーエフアイ</dc:creator>
  <cp:keywords/>
  <dc:description/>
  <cp:lastModifiedBy>江波 恵子</cp:lastModifiedBy>
  <cp:lastPrinted>2018-10-05T01:09:33Z</cp:lastPrinted>
  <dcterms:created xsi:type="dcterms:W3CDTF">2005-02-02T07:55:14Z</dcterms:created>
  <dcterms:modified xsi:type="dcterms:W3CDTF">2024-05-02T02:10:16Z</dcterms:modified>
  <cp:category/>
  <cp:version/>
  <cp:contentType/>
  <cp:contentStatus/>
</cp:coreProperties>
</file>